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<sst xmlns="http://schemas.openxmlformats.org/spreadsheetml/2006/main" count="670" uniqueCount="383">
  <si>
    <t>тыс. тонн</t>
  </si>
  <si>
    <t>млн. штук</t>
  </si>
  <si>
    <t>Уголь - всего</t>
  </si>
  <si>
    <t xml:space="preserve">из него уголь энергетический  </t>
  </si>
  <si>
    <t>Нефть, включая газовый конденсат</t>
  </si>
  <si>
    <t>Газ естественный (природный)</t>
  </si>
  <si>
    <t xml:space="preserve">млн. куб. м </t>
  </si>
  <si>
    <t>тонн</t>
  </si>
  <si>
    <t>Цельномолочная продукция (в пересчете на молоко)</t>
  </si>
  <si>
    <t>Сельдь всех видов обработки</t>
  </si>
  <si>
    <t>Комбикорма</t>
  </si>
  <si>
    <t>Кондитерские изделия</t>
  </si>
  <si>
    <t>тыс.дкл</t>
  </si>
  <si>
    <t>Папиросы и сигареты</t>
  </si>
  <si>
    <t>тыс. штук</t>
  </si>
  <si>
    <t>в том числе:</t>
  </si>
  <si>
    <t>Бельевой трикотаж</t>
  </si>
  <si>
    <t>Верхний трикотаж</t>
  </si>
  <si>
    <t>штук</t>
  </si>
  <si>
    <t>Головные уборы из натурального меха.</t>
  </si>
  <si>
    <t>Головные уборы из искуственного меха.</t>
  </si>
  <si>
    <t>Детские пальто из натурального меха</t>
  </si>
  <si>
    <t>Детские пальто из искуственнного меха</t>
  </si>
  <si>
    <t>Обувь</t>
  </si>
  <si>
    <t>тыс. пар</t>
  </si>
  <si>
    <t>Жесткие кожтовары</t>
  </si>
  <si>
    <t>юфтевые кожтовары</t>
  </si>
  <si>
    <t>хромовые кожтовары</t>
  </si>
  <si>
    <t>Резиновая обувь</t>
  </si>
  <si>
    <t>пар</t>
  </si>
  <si>
    <t>в том числе  для детей</t>
  </si>
  <si>
    <t>Сумки</t>
  </si>
  <si>
    <t>Портфели</t>
  </si>
  <si>
    <t>Папки</t>
  </si>
  <si>
    <t>Бумага</t>
  </si>
  <si>
    <t>Паркет</t>
  </si>
  <si>
    <t xml:space="preserve">тыс.пог.м </t>
  </si>
  <si>
    <t xml:space="preserve">Мешки бумажные </t>
  </si>
  <si>
    <t>Тетради школьные</t>
  </si>
  <si>
    <t>Тетради общие</t>
  </si>
  <si>
    <t>Альбомы и папки для рисования и черчения</t>
  </si>
  <si>
    <t>Топливо дизельное</t>
  </si>
  <si>
    <t>Мазут топочный</t>
  </si>
  <si>
    <t>Глицерин</t>
  </si>
  <si>
    <t xml:space="preserve">Мыло туалетное </t>
  </si>
  <si>
    <t xml:space="preserve">Средства чистящие </t>
  </si>
  <si>
    <t>тыс.шт.</t>
  </si>
  <si>
    <t xml:space="preserve">Технический формалин </t>
  </si>
  <si>
    <t>км</t>
  </si>
  <si>
    <t>Изделия из пластмасс</t>
  </si>
  <si>
    <t>кв. м</t>
  </si>
  <si>
    <t xml:space="preserve">Колбасная оболочка </t>
  </si>
  <si>
    <t>Полиэтилен</t>
  </si>
  <si>
    <t>Линолеум</t>
  </si>
  <si>
    <t>Удобрения минеральные (в пересчете на 100% питательных веществ)</t>
  </si>
  <si>
    <t>Трубы стальные</t>
  </si>
  <si>
    <t>Железный порошок</t>
  </si>
  <si>
    <t>Сетка стальная</t>
  </si>
  <si>
    <t>Масса анодная углеродистая</t>
  </si>
  <si>
    <t>Блоки анодные обожженные</t>
  </si>
  <si>
    <t>Свинец, включая  вторичный</t>
  </si>
  <si>
    <t xml:space="preserve">Строительно-монтажный механизированный инструмент </t>
  </si>
  <si>
    <t>Литье чугунное</t>
  </si>
  <si>
    <t>Литье стальное</t>
  </si>
  <si>
    <t>Свеклоуборочные комбайны</t>
  </si>
  <si>
    <t>Плуги тракторные</t>
  </si>
  <si>
    <t>Дробилки для кормов</t>
  </si>
  <si>
    <t>Сеялки тракторные</t>
  </si>
  <si>
    <t>Погрузчики строительные</t>
  </si>
  <si>
    <t>Нефтеаппаратура</t>
  </si>
  <si>
    <t>Оборудование электросварочное</t>
  </si>
  <si>
    <t>тыс.штук</t>
  </si>
  <si>
    <t>Экскаваторы</t>
  </si>
  <si>
    <t>Машины швейные бытовые</t>
  </si>
  <si>
    <t xml:space="preserve">Машины швейные промышленные </t>
  </si>
  <si>
    <t xml:space="preserve">Станки металорежущие </t>
  </si>
  <si>
    <t xml:space="preserve">Насосы центробежные, паровые  и приводные </t>
  </si>
  <si>
    <t>Автобетоносмесители</t>
  </si>
  <si>
    <t>Мотоциклы</t>
  </si>
  <si>
    <t xml:space="preserve"> Электровозы рудничные</t>
  </si>
  <si>
    <t xml:space="preserve">тыс.куб.м </t>
  </si>
  <si>
    <t>Плитки керамические глазурованные для внутренней облицовки стен</t>
  </si>
  <si>
    <t>Известь технологическая</t>
  </si>
  <si>
    <t>Известь строительная</t>
  </si>
  <si>
    <t>Пакетирование лома черных металлов</t>
  </si>
  <si>
    <t>Отгрузка  лома черных металлов</t>
  </si>
  <si>
    <t>Переработка лома цветных металлов</t>
  </si>
  <si>
    <t>Отгрузка лома цветных металлов</t>
  </si>
  <si>
    <t>Стулья</t>
  </si>
  <si>
    <t>Кресла</t>
  </si>
  <si>
    <t>Кровати деревянные</t>
  </si>
  <si>
    <t xml:space="preserve">Посуда сортовая </t>
  </si>
  <si>
    <t xml:space="preserve">тыс. штук </t>
  </si>
  <si>
    <t>тыс. Гкал</t>
  </si>
  <si>
    <t>оценка</t>
  </si>
  <si>
    <t>Добыча полезных ископаемых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</si>
  <si>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</si>
  <si>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</si>
  <si>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Глина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</si>
  <si>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</si>
  <si>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</si>
  <si>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</si>
  <si>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</si>
  <si>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</si>
  <si>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Масла смазочные нефтяные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</si>
  <si>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</si>
  <si>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</si>
  <si>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</si>
  <si>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</si>
  <si>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</si>
  <si>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</si>
  <si>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</si>
  <si>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 xml:space="preserve"> Производство электрооборудования, электронного и оптического оборудования</t>
  </si>
  <si>
    <t>Прочие производства</t>
  </si>
  <si>
    <t>Производство и распределение электроэнергии, газа и воды</t>
  </si>
  <si>
    <t>Обрабатывающие производства</t>
  </si>
  <si>
    <t xml:space="preserve">Производство важнейших видов продукции в натуральном выражении </t>
  </si>
  <si>
    <t>отчет</t>
  </si>
  <si>
    <t>прогноз</t>
  </si>
  <si>
    <t>Перечень важнейших видов продукции</t>
  </si>
  <si>
    <t>Единица измерения</t>
  </si>
  <si>
    <t>Итого в</t>
  </si>
  <si>
    <t>ценах</t>
  </si>
  <si>
    <t>тыс.пар</t>
  </si>
  <si>
    <t>Костюмы</t>
  </si>
  <si>
    <t>Белье для новорожденных</t>
  </si>
  <si>
    <t>Куртки ватные (спецодежда)</t>
  </si>
  <si>
    <t xml:space="preserve">Рукавицы </t>
  </si>
  <si>
    <t>Платформоподборщики(агрегаты, узлы и детали машин для уборки зерновых, масличных, бобовых и крупяных )</t>
  </si>
  <si>
    <t>Автобусы</t>
  </si>
  <si>
    <t xml:space="preserve">Плиты цементостружечные </t>
  </si>
  <si>
    <t xml:space="preserve"> куб. м</t>
  </si>
  <si>
    <t>Хромовые кожтовары из бахтормянного спилка</t>
  </si>
  <si>
    <t>Мясо и субпродукты пищевые домашней птицы</t>
  </si>
  <si>
    <t>Изделия колбасные</t>
  </si>
  <si>
    <t>Рыба (кроме сельди) соленая</t>
  </si>
  <si>
    <t>Рыба (кроме сельди) копченая</t>
  </si>
  <si>
    <t>Рыба сушеная и вяленая</t>
  </si>
  <si>
    <t>Плодоовощные консервы</t>
  </si>
  <si>
    <t>Рыба и продукты рыбные переработанные и консервированные</t>
  </si>
  <si>
    <t>Рыба (кроме сельди)  мороженая</t>
  </si>
  <si>
    <t>тыс.усл.банок</t>
  </si>
  <si>
    <t>Мясо и субпродукты пищевые убойных животных</t>
  </si>
  <si>
    <t>Масла и жиры рафинированные</t>
  </si>
  <si>
    <t xml:space="preserve">Майонезы кремы майонезные и продукция майонезная </t>
  </si>
  <si>
    <t>Молоко жидкое обработанное</t>
  </si>
  <si>
    <t>Масло сливочное</t>
  </si>
  <si>
    <t>Сыры и творог</t>
  </si>
  <si>
    <t>Молоко сгущенное</t>
  </si>
  <si>
    <t>мука пшеничная и пшенично-ржаная</t>
  </si>
  <si>
    <t>Крупа; мука грубого помола; гранулы из пшеницы</t>
  </si>
  <si>
    <t>Крупа, мука грубого помола и гранулы из зерновых культур, не включенные в другие группировки</t>
  </si>
  <si>
    <t>рис</t>
  </si>
  <si>
    <t>крупа гречневая</t>
  </si>
  <si>
    <t>пшено (крупа из проса)</t>
  </si>
  <si>
    <t>Масла растительные  нерафинированные</t>
  </si>
  <si>
    <t>тыс.усл. банок</t>
  </si>
  <si>
    <t>Мороженое и десерты замороженные прочие</t>
  </si>
  <si>
    <t>Мука из зерновых культур; смеси из них</t>
  </si>
  <si>
    <t>Культуры зерновые для завтрака и прочие продукты из зерновых культур</t>
  </si>
  <si>
    <t>Патока крахмальная</t>
  </si>
  <si>
    <t>Добавки белково-витаминные</t>
  </si>
  <si>
    <t>Изделия макаронные без начинки, не подвергнутые тепловой обработке или не приготовленные каким-либо другим способом</t>
  </si>
  <si>
    <t xml:space="preserve">Чай зеленый, чай черный </t>
  </si>
  <si>
    <t>Водка</t>
  </si>
  <si>
    <t>Коньяк</t>
  </si>
  <si>
    <t>Пиво, кроме отходов пивоварения</t>
  </si>
  <si>
    <t>Воды минеральные и газированные неподслащенные и неароматизированные</t>
  </si>
  <si>
    <t>млн.штук</t>
  </si>
  <si>
    <t>Сахар</t>
  </si>
  <si>
    <t>Ликероводочные изделия с содержанием спирта свыше 25%</t>
  </si>
  <si>
    <t>Вина столовые</t>
  </si>
  <si>
    <t>Вина специальные</t>
  </si>
  <si>
    <t>Пряжа хлопчатобумажная, не расфасованная для розничной продажи</t>
  </si>
  <si>
    <t>Пряжа из синтетических штапельных волокон, не расфасованная для розничной продажи</t>
  </si>
  <si>
    <t>Ткани готовые</t>
  </si>
  <si>
    <t>Одеяла (кроме электрических одеял) и пледы дорожные</t>
  </si>
  <si>
    <t>Белье постельное</t>
  </si>
  <si>
    <t>Ковры и изделия ковровые</t>
  </si>
  <si>
    <t>Материалы нетканые</t>
  </si>
  <si>
    <t>Джемперы, пуловеры, кардиганы, жилеты трикотажные и аналогичные изделия</t>
  </si>
  <si>
    <t>Изделия трикотажные чулочно-носочные</t>
  </si>
  <si>
    <t>Трикотажные изделия</t>
  </si>
  <si>
    <t>Спецодежда прочая</t>
  </si>
  <si>
    <t>Костюмы, комплекты, жакеты, платья, юбки, комбинезоны с нагрудниками и лямками, шорты женские или для девочек, трикотажные</t>
  </si>
  <si>
    <t>Пальто, полупальто</t>
  </si>
  <si>
    <t>Брюки, бриджи, шорты</t>
  </si>
  <si>
    <t>Комбинезоны и полукомбинезоны</t>
  </si>
  <si>
    <t>Платья, сарафаны женские или для девочек</t>
  </si>
  <si>
    <t>Юбки и юбки-брюки женские или для девочек</t>
  </si>
  <si>
    <t>Рубашки мужские или для мальчиков, кроме трикотажных</t>
  </si>
  <si>
    <t>хлопчатобумажные</t>
  </si>
  <si>
    <t>шелковые</t>
  </si>
  <si>
    <t>Пиломатериалы обычные, не включенные в другие группировки</t>
  </si>
  <si>
    <t>Плиты древесностружечные и аналогичные плиты из древесины и других одревесневших материалов</t>
  </si>
  <si>
    <t>Блоки оконные в сборе</t>
  </si>
  <si>
    <t>Блоки дверные в сборе</t>
  </si>
  <si>
    <t>Конструкции деревянные строительные и изделия столярные, не включенные в другие группировки</t>
  </si>
  <si>
    <t>Поддоны деревянные, включая поддоны с бортами, и прочие щиты деревянные погрузочные</t>
  </si>
  <si>
    <t>Картон</t>
  </si>
  <si>
    <t>Ящики из гофрированного картона</t>
  </si>
  <si>
    <t>Коробки  из негофрированного картона</t>
  </si>
  <si>
    <t>Бумага туалетная</t>
  </si>
  <si>
    <t>тыс.рул.</t>
  </si>
  <si>
    <t>Ярлыки и этикетки из бумаги или картона</t>
  </si>
  <si>
    <t>Книги, брошюры, листовки печатные и аналогичные материалы печатные в виде отдельных листов (листов-оттисков)</t>
  </si>
  <si>
    <t>Изоиздания листовые (листов-оттисков)</t>
  </si>
  <si>
    <t>Газеты (экземпляров, тираж условный в 4-х полосном исчислении формата А2)</t>
  </si>
  <si>
    <t>Журналы (листов-оттисков)</t>
  </si>
  <si>
    <t>Салфетки бумажные для стола (пачек)</t>
  </si>
  <si>
    <t>Бензин прямогонный</t>
  </si>
  <si>
    <t>тыс.тонн</t>
  </si>
  <si>
    <t>Топливо печное бытовое</t>
  </si>
  <si>
    <t>Конденсат газовый стабильный</t>
  </si>
  <si>
    <t>Азот</t>
  </si>
  <si>
    <t>Кислород</t>
  </si>
  <si>
    <t>Диоксид углерода (газ углекислый) и прочие соединения неметаллов неорганические кислородные</t>
  </si>
  <si>
    <t>Оксиды, пероксиды и гидроксиды металлов</t>
  </si>
  <si>
    <t>Пластмассы в первичных формах</t>
  </si>
  <si>
    <t xml:space="preserve">   в том числе:</t>
  </si>
  <si>
    <t>- полиэфиры простые и сложные; поликарбонаты, смолы алкидные и эпоксидные в первичных формах</t>
  </si>
  <si>
    <t>- смолы аминоформальдегидные в первичных формах</t>
  </si>
  <si>
    <t xml:space="preserve">Пестициды и прочие агрохимические продукты </t>
  </si>
  <si>
    <t>Материалы лакокрасочные на основе полимеров</t>
  </si>
  <si>
    <t>Материалы лакокрасочные, аналогичные материалы и связанные с ними продукты; краски художественные и полиграфические</t>
  </si>
  <si>
    <t>Волокна и нити химические</t>
  </si>
  <si>
    <t>Средства лекарственные</t>
  </si>
  <si>
    <t>тыс.руб.</t>
  </si>
  <si>
    <t>Средства моющие</t>
  </si>
  <si>
    <t>Средства для ухода за кожей лица: лосьоны, кремы, специальные средства</t>
  </si>
  <si>
    <t>Материалы прорезиненные текстильные, кроме кордных тканей</t>
  </si>
  <si>
    <t>Изделия формовые резинотехнические</t>
  </si>
  <si>
    <t>Трубы, трубки, шланги, рукава и их фитинги полимерные</t>
  </si>
  <si>
    <t>Плиты, листы, пленка и полосы (ленты) полимерные, неармированные или не комбинированные с другими материалами</t>
  </si>
  <si>
    <t>Мешки и сумки, включая конические из прочих полимеров, кроме полимеров этилена</t>
  </si>
  <si>
    <t>Изделия упаковочные полимерные прочие</t>
  </si>
  <si>
    <t>Окна и их коробки, подоконники полимерные</t>
  </si>
  <si>
    <t>Двери и их коробки полимерные</t>
  </si>
  <si>
    <t>Посуда столовая и кухонная, предметы домашнего обихода и предметы туалета полимерные прочие</t>
  </si>
  <si>
    <t>- трубы обсадные</t>
  </si>
  <si>
    <t>Прутки и профили алюминиевые</t>
  </si>
  <si>
    <t>Трубы, трубки и фитинги алюминиевые для труб и трубок</t>
  </si>
  <si>
    <t>Порошки и чешуйки медные</t>
  </si>
  <si>
    <t>Конструкции строительные сборные из стали</t>
  </si>
  <si>
    <t>мегаватт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</si>
  <si>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теплоносителями, водогрейными котлами центрального отопления; конденсаторы для пароводяных</t>
  </si>
  <si>
    <t>Электроды сварочные с покрытием, используемые для электродуговой сварки</t>
  </si>
  <si>
    <t>Изделия столовые, кухонные и бытовые и их части из черных металлов, меди или алюминия</t>
  </si>
  <si>
    <t>Слитки, прочие формы первичные и полуфабрикаты</t>
  </si>
  <si>
    <t>Котлы водогрейные центрального отопления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</si>
  <si>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</si>
  <si>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Печи и камеры промышленные или лабораторные неэлектрические, включая печи мусоросжигательные, кроме хлебопекарных печей</t>
  </si>
  <si>
    <t>Установки и двигатели гидравлические и пневматические силовые линейного действия (цилиндры)</t>
  </si>
  <si>
    <t>Подшипники шариковые или роликовые</t>
  </si>
  <si>
    <t>Погрузчики универсальные сельскохозяйственного назначения</t>
  </si>
  <si>
    <t>Оборудование не включенное в другие группировки для обработки материалов с использованием процессов, предусматривающих изменение температуры</t>
  </si>
  <si>
    <t xml:space="preserve">Тракторы для сельского и лесного хозяйства </t>
  </si>
  <si>
    <t>Культиваторы для сплошной обработки почвы</t>
  </si>
  <si>
    <t>Косилки тракторные</t>
  </si>
  <si>
    <t>Пресс-подборщики</t>
  </si>
  <si>
    <t>Комбайны зерноуборочные</t>
  </si>
  <si>
    <t>Комбайны силосоуборочные самоходные</t>
  </si>
  <si>
    <t>Машины кузнечно-прессовые</t>
  </si>
  <si>
    <t>Сталеплавильное оборудование и литейные машины</t>
  </si>
  <si>
    <t>Прокатное оборудование</t>
  </si>
  <si>
    <t>Оборудование для производства пищевых продуктов, напитков и табачных изделия</t>
  </si>
  <si>
    <t>Машины и оборудование специального назначения и их составные части прочие</t>
  </si>
  <si>
    <t xml:space="preserve">Автомобили легковые </t>
  </si>
  <si>
    <t>Автомобили грузовые</t>
  </si>
  <si>
    <t>Электровозы магистральные</t>
  </si>
  <si>
    <t>Вычислительная техника, ее части и принадлежности</t>
  </si>
  <si>
    <t>Устройства коммутации и защиты электрических цепей на напряжение более 1кВ</t>
  </si>
  <si>
    <t>Комплекты электрической аппаратуры коммутации и/или защиты</t>
  </si>
  <si>
    <t>Кабели, провода и другие проводники для передачи, управления, контроля сигнализации</t>
  </si>
  <si>
    <t>Проводники электрического тока на напряжение более 80В, но не более 1кВт</t>
  </si>
  <si>
    <t>Светильники и устройства осветительные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</si>
  <si>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</si>
  <si>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Обувь ортопедическая и стельки ортопедические специальные</t>
  </si>
  <si>
    <t>Приборы для контроля прочих физических величин</t>
  </si>
  <si>
    <t>Приборы и инструменты для измерения, контроля и испытаний прочие</t>
  </si>
  <si>
    <t>Приборы и аппаратура для автоматического регулирования или управления</t>
  </si>
  <si>
    <t>Стеклопакеты (без оконных переплетов)</t>
  </si>
  <si>
    <t>Банки стеклянные для консервирования</t>
  </si>
  <si>
    <t>Плитки керамические для полов</t>
  </si>
  <si>
    <t>Кирпич керамический неогнеупорный строительный</t>
  </si>
  <si>
    <t>Портландцемент с добавками</t>
  </si>
  <si>
    <t>тыч.тонн</t>
  </si>
  <si>
    <t>Кирпич строительный (включая камни) из цемента, бетона или искусственного камня</t>
  </si>
  <si>
    <t>Плитка тротуарная</t>
  </si>
  <si>
    <t>Конструкции и детали сборные железобетонные</t>
  </si>
  <si>
    <t>Бетон, готовый для заливки</t>
  </si>
  <si>
    <t>Раствор строительный</t>
  </si>
  <si>
    <t>Материалы кровельные и гидроизоляционные рулонные из асфальта или аналогичных материалов</t>
  </si>
  <si>
    <t>Смеси асфальтобетонные дорожные, аэродромные и асфальтобетон</t>
  </si>
  <si>
    <t>Шлаковата, вата минеральная силикатная и аналогичные минеральные ваты и их смеси навалом, в листах или рулонах</t>
  </si>
  <si>
    <t>млн.усл. кирпичей</t>
  </si>
  <si>
    <t>Диваны, кушетки, софы, тахты</t>
  </si>
  <si>
    <t>Диваны-кровати</t>
  </si>
  <si>
    <t>Мебель деревянная для офисов, административных помещений, учебных заведений, учреждений культуры и т.п. (без мебели для сидения)</t>
  </si>
  <si>
    <t>Столы обеденные деревянные для столовой и гостиной</t>
  </si>
  <si>
    <t>Столы кухонные деревянные</t>
  </si>
  <si>
    <t>Шкафы деревянные комбинированные для спальни</t>
  </si>
  <si>
    <t>Столы журнальные деревянные</t>
  </si>
  <si>
    <t>Шкафы кухонные, для спальни, столовой и гостиной</t>
  </si>
  <si>
    <t>Изделия ювелирные с камнем</t>
  </si>
  <si>
    <t>шгтук</t>
  </si>
  <si>
    <t>Кольца обручальные</t>
  </si>
  <si>
    <t>Цепи из золота и серебра</t>
  </si>
  <si>
    <t>Приборы столовые и другие изделия из серебра</t>
  </si>
  <si>
    <t>Шкафы деревянные для платья</t>
  </si>
  <si>
    <t>Изделия ювелирные без камня</t>
  </si>
  <si>
    <t>Изделия ювелирные с бриллиантами</t>
  </si>
  <si>
    <t>млн.кВт.ч</t>
  </si>
  <si>
    <t>Тепловая энергия</t>
  </si>
  <si>
    <t>Электроэнергия, произведенная тепловыми электростанциями</t>
  </si>
  <si>
    <t>Электроэнергия, произведенная гидроэлектростанциями</t>
  </si>
  <si>
    <t>Электроэнергия, произведенная атомными электростанциями</t>
  </si>
  <si>
    <t>Электроэнергия - всего</t>
  </si>
  <si>
    <t>Холодильники и морозильники бытовые</t>
  </si>
  <si>
    <t>Машины стиральные бытовые</t>
  </si>
  <si>
    <t>Электропылесосы</t>
  </si>
  <si>
    <t>Щебень, галька, гравий</t>
  </si>
  <si>
    <t>Пески природные</t>
  </si>
  <si>
    <t>Хлеб и хлебобулочные изделия</t>
  </si>
  <si>
    <t>Фунгициды , родентициды и аналогичные продукты (в 100 % исчислении по действующему веществу)</t>
  </si>
  <si>
    <t>олифы</t>
  </si>
  <si>
    <t>мыло хозяйственное твердое на жидкой основе</t>
  </si>
  <si>
    <t>Плиты, листы, полосы и ленты алюминиевые толщиной более 0,2 мм</t>
  </si>
  <si>
    <t>изделия столовые, кухонные и бытовые и их части из алюминия</t>
  </si>
  <si>
    <t>Прицепы к легковым автомобилям</t>
  </si>
  <si>
    <t xml:space="preserve">Автоцистерны  </t>
  </si>
  <si>
    <t>Электропроводка комплектная для автомобильных двигателей</t>
  </si>
  <si>
    <t>Гипс  строительный</t>
  </si>
  <si>
    <t>Ювелирные изделия всего</t>
  </si>
  <si>
    <t xml:space="preserve"> -  трубы бесшовные для нефте- и газодобычи</t>
  </si>
  <si>
    <t>2017 год</t>
  </si>
  <si>
    <t xml:space="preserve">Уголь обогащенный  </t>
  </si>
  <si>
    <t>Камень природный дробленный</t>
  </si>
  <si>
    <t>тыс. м3</t>
  </si>
  <si>
    <t>Цены 2010 года</t>
  </si>
  <si>
    <t>Цены 2010года</t>
  </si>
  <si>
    <t>Листовое стекло</t>
  </si>
  <si>
    <t>2018 год</t>
  </si>
  <si>
    <t>Продукты кисломолочные, кроме сметаны и творога</t>
  </si>
  <si>
    <t>Вина игристые и шампанское</t>
  </si>
  <si>
    <t>Воды газированные,  содержащие добавки сахара или других подслащивающих или вкусоароматических веществ</t>
  </si>
  <si>
    <t>Спирт этиловый (из пищевого сырья и технический) - всего</t>
  </si>
  <si>
    <t>тыс.полулитров</t>
  </si>
  <si>
    <t xml:space="preserve">Пальто женские с верхом из натурального меха </t>
  </si>
  <si>
    <t>Транспортеры для животноводческих и птицеводческих ферм,кроме пневматических</t>
  </si>
  <si>
    <t>Аппартура приемная телевизионная, в том числе видеомониторы, видеопроекторы</t>
  </si>
  <si>
    <t>Бутылки из стекла для напитков и пищевых продуктов</t>
  </si>
  <si>
    <t>Изделия из природного или искусственного графита или прочих углеродистых материалов, не используемые в электротехнике (электроды графитированные)</t>
  </si>
  <si>
    <t>Мебель</t>
  </si>
  <si>
    <t xml:space="preserve">2014 год </t>
  </si>
  <si>
    <t xml:space="preserve"> 2016 год</t>
  </si>
  <si>
    <t>2019 год</t>
  </si>
  <si>
    <t>Куртки теплые</t>
  </si>
  <si>
    <t>Ветровки, штормовки и аналогичные изделия</t>
  </si>
  <si>
    <t>Дома деревянные заводского изготовления</t>
  </si>
  <si>
    <t>Битум</t>
  </si>
  <si>
    <t>Топливо моторное для судовых двигателей</t>
  </si>
  <si>
    <t>Мазут не вошедший в другие группировки</t>
  </si>
  <si>
    <t>Рукава из резины</t>
  </si>
  <si>
    <t>Мононити с размером поперечного сечения более 1 мм</t>
  </si>
  <si>
    <t>Оборудование и установки для фильтрования или очистки жидкостей</t>
  </si>
  <si>
    <t>Прицепы со специализированными кузовами и прицепы специальные не включенные в другие группировки</t>
  </si>
  <si>
    <t xml:space="preserve">    мясо крупного рогатогоскота парное, остывшее, охлажденное</t>
  </si>
  <si>
    <t xml:space="preserve">   свинина парная, остывшая, охлажденная</t>
  </si>
  <si>
    <t>Картофель обжаренный или подсушенный</t>
  </si>
  <si>
    <r>
      <t>тыс.м</t>
    </r>
    <r>
      <rPr>
        <vertAlign val="superscript"/>
        <sz val="10"/>
        <rFont val="Arial"/>
        <family val="2"/>
      </rPr>
      <t>2</t>
    </r>
  </si>
  <si>
    <r>
      <t>тыс. дм</t>
    </r>
    <r>
      <rPr>
        <vertAlign val="superscript"/>
        <sz val="10"/>
        <rFont val="Arial"/>
        <family val="2"/>
      </rPr>
      <t>2</t>
    </r>
  </si>
  <si>
    <r>
      <t>тыс.м</t>
    </r>
    <r>
      <rPr>
        <vertAlign val="superscript"/>
        <sz val="10"/>
        <rFont val="Arial"/>
        <family val="2"/>
      </rPr>
      <t>3</t>
    </r>
  </si>
  <si>
    <r>
      <t>усл.м</t>
    </r>
    <r>
      <rPr>
        <vertAlign val="superscript"/>
        <sz val="10"/>
        <rFont val="Arial"/>
        <family val="2"/>
      </rPr>
      <t>3</t>
    </r>
  </si>
  <si>
    <t>тыс.м2</t>
  </si>
  <si>
    <r>
      <t>м</t>
    </r>
    <r>
      <rPr>
        <vertAlign val="superscript"/>
        <sz val="10"/>
        <rFont val="Arial"/>
        <family val="2"/>
      </rPr>
      <t>2</t>
    </r>
  </si>
  <si>
    <t>- трубы бурильные для бурения нефтяных или газовых скважин из черных металлов</t>
  </si>
  <si>
    <t xml:space="preserve"> - трубы горячедеформированные гладкие из стали прочие</t>
  </si>
  <si>
    <t>тыс.м3</t>
  </si>
  <si>
    <t xml:space="preserve">   2015 год</t>
  </si>
  <si>
    <t>Глава Подгорненского сельского поселения                                                                           Л.В. Горбатенко</t>
  </si>
  <si>
    <t>Подгорненское сельское поселение</t>
  </si>
  <si>
    <t>Вода питьевая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</si>
</sst>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8"/>
      <color indexed="14"/>
      <name val="Tahoma"/>
      <family val="2"/>
    </font>
    <font>
      <sz val="10"/>
      <color indexed="14"/>
      <name val="Arial Cyr"/>
      <family val="0"/>
    </font>
    <font>
      <b/>
      <sz val="12"/>
      <color indexed="48"/>
      <name val="Times New Roman"/>
      <family val="1"/>
    </font>
    <font>
      <vertAlign val="superscript"/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0" xfId="0" applyFont="1" applyBorder="1" applyAlignment="1" applyProtection="1">
      <alignment horizontal="centerContinuous" vertical="center" wrapText="1"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1" fillId="0" borderId="41" xfId="0" applyFont="1" applyBorder="1" applyAlignment="1">
      <alignment horizontal="left" wrapText="1"/>
    </xf>
    <xf numFmtId="0" fontId="6" fillId="0" borderId="41" xfId="0" applyFont="1" applyFill="1" applyBorder="1" applyAlignment="1">
      <alignment horizontal="center"/>
    </xf>
    <xf numFmtId="0" fontId="6" fillId="0" borderId="35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Continuous" vertical="center" wrapText="1"/>
      <protection/>
    </xf>
    <xf numFmtId="0" fontId="2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5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438" sqref="X438"/>
    </sheetView>
  </sheetViews>
  <sheetFormatPr defaultColWidth="9.00390625" defaultRowHeight="12.75"/>
  <cols>
    <col min="1" max="1" width="43.75390625" style="0" customWidth="1"/>
    <col min="2" max="2" width="25.25390625" style="0" customWidth="1"/>
    <col min="3" max="3" width="10.625" style="0" customWidth="1"/>
    <col min="4" max="4" width="8.25390625" style="0" hidden="1" customWidth="1"/>
    <col min="5" max="5" width="0.12890625" style="0" hidden="1" customWidth="1"/>
    <col min="6" max="6" width="11.875" style="0" customWidth="1"/>
    <col min="7" max="7" width="0.12890625" style="0" hidden="1" customWidth="1"/>
    <col min="8" max="8" width="7.75390625" style="0" hidden="1" customWidth="1"/>
    <col min="9" max="9" width="11.75390625" style="0" customWidth="1"/>
    <col min="10" max="11" width="0.12890625" style="0" hidden="1" customWidth="1"/>
    <col min="12" max="12" width="11.625" style="0" customWidth="1"/>
    <col min="13" max="13" width="8.375" style="0" hidden="1" customWidth="1"/>
    <col min="14" max="14" width="0.12890625" style="0" customWidth="1"/>
    <col min="15" max="15" width="10.625" style="0" customWidth="1"/>
    <col min="16" max="16" width="0.12890625" style="0" hidden="1" customWidth="1"/>
    <col min="17" max="17" width="4.375" style="0" hidden="1" customWidth="1"/>
    <col min="18" max="18" width="11.375" style="0" customWidth="1"/>
    <col min="19" max="20" width="0.12890625" style="0" customWidth="1"/>
  </cols>
  <sheetData>
    <row r="1" spans="1:18" ht="18.75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8" ht="16.5" thickBot="1">
      <c r="A2" s="2"/>
      <c r="B2" s="2" t="s">
        <v>381</v>
      </c>
      <c r="C2" s="2"/>
      <c r="D2" s="2"/>
      <c r="E2" s="2"/>
      <c r="F2" s="2"/>
      <c r="G2" s="2"/>
      <c r="H2" s="2"/>
    </row>
    <row r="3" spans="1:20" ht="16.5" customHeight="1" thickBot="1">
      <c r="A3" s="75" t="s">
        <v>119</v>
      </c>
      <c r="B3" s="81" t="s">
        <v>120</v>
      </c>
      <c r="C3" s="85" t="s">
        <v>117</v>
      </c>
      <c r="D3" s="85"/>
      <c r="E3" s="85"/>
      <c r="F3" s="86"/>
      <c r="G3" s="14"/>
      <c r="H3" s="14"/>
      <c r="I3" s="63" t="s">
        <v>94</v>
      </c>
      <c r="J3" s="16"/>
      <c r="K3" s="16"/>
      <c r="L3" s="84" t="s">
        <v>118</v>
      </c>
      <c r="M3" s="85"/>
      <c r="N3" s="85"/>
      <c r="O3" s="86"/>
      <c r="P3" s="14"/>
      <c r="Q3" s="14"/>
      <c r="R3" s="25"/>
      <c r="S3" s="14"/>
      <c r="T3" s="4"/>
    </row>
    <row r="4" spans="1:20" ht="18.75" customHeight="1">
      <c r="A4" s="76"/>
      <c r="B4" s="82"/>
      <c r="C4" s="92" t="s">
        <v>354</v>
      </c>
      <c r="D4" s="78" t="s">
        <v>339</v>
      </c>
      <c r="E4" s="33" t="s">
        <v>121</v>
      </c>
      <c r="F4" s="71" t="s">
        <v>379</v>
      </c>
      <c r="G4" s="95" t="s">
        <v>339</v>
      </c>
      <c r="H4" s="20" t="s">
        <v>121</v>
      </c>
      <c r="I4" s="89" t="s">
        <v>355</v>
      </c>
      <c r="J4" s="78" t="s">
        <v>340</v>
      </c>
      <c r="K4" s="20" t="s">
        <v>121</v>
      </c>
      <c r="L4" s="89" t="s">
        <v>335</v>
      </c>
      <c r="M4" s="78" t="s">
        <v>340</v>
      </c>
      <c r="N4" s="20" t="s">
        <v>121</v>
      </c>
      <c r="O4" s="71" t="s">
        <v>342</v>
      </c>
      <c r="P4" s="73" t="s">
        <v>340</v>
      </c>
      <c r="Q4" s="33" t="s">
        <v>121</v>
      </c>
      <c r="R4" s="71" t="s">
        <v>356</v>
      </c>
      <c r="S4" s="68" t="s">
        <v>340</v>
      </c>
      <c r="T4" s="20" t="s">
        <v>121</v>
      </c>
    </row>
    <row r="5" spans="1:20" ht="18.75" customHeight="1">
      <c r="A5" s="76"/>
      <c r="B5" s="82"/>
      <c r="C5" s="93"/>
      <c r="D5" s="79"/>
      <c r="E5" s="34" t="s">
        <v>122</v>
      </c>
      <c r="F5" s="72"/>
      <c r="G5" s="96"/>
      <c r="H5" s="21" t="s">
        <v>122</v>
      </c>
      <c r="I5" s="90"/>
      <c r="J5" s="79"/>
      <c r="K5" s="21" t="s">
        <v>122</v>
      </c>
      <c r="L5" s="90"/>
      <c r="M5" s="79"/>
      <c r="N5" s="21" t="s">
        <v>122</v>
      </c>
      <c r="O5" s="72"/>
      <c r="P5" s="74"/>
      <c r="Q5" s="34" t="s">
        <v>122</v>
      </c>
      <c r="R5" s="72"/>
      <c r="S5" s="69"/>
      <c r="T5" s="21" t="s">
        <v>122</v>
      </c>
    </row>
    <row r="6" spans="1:20" ht="13.5" customHeight="1" thickBot="1">
      <c r="A6" s="77"/>
      <c r="B6" s="83"/>
      <c r="C6" s="94"/>
      <c r="D6" s="80"/>
      <c r="E6" s="34">
        <v>2010</v>
      </c>
      <c r="F6" s="88"/>
      <c r="G6" s="97"/>
      <c r="H6" s="21">
        <v>2010</v>
      </c>
      <c r="I6" s="91"/>
      <c r="J6" s="80"/>
      <c r="K6" s="21">
        <v>2010</v>
      </c>
      <c r="L6" s="91"/>
      <c r="M6" s="80"/>
      <c r="N6" s="21">
        <v>2010</v>
      </c>
      <c r="O6" s="72"/>
      <c r="P6" s="74"/>
      <c r="Q6" s="34">
        <v>2010</v>
      </c>
      <c r="R6" s="72"/>
      <c r="S6" s="70"/>
      <c r="T6" s="22">
        <v>2010</v>
      </c>
    </row>
    <row r="7" spans="1:21" ht="27.75" customHeight="1" thickBot="1">
      <c r="A7" s="57" t="s">
        <v>95</v>
      </c>
      <c r="B7" s="45"/>
      <c r="C7" s="36"/>
      <c r="D7" s="36"/>
      <c r="E7" s="27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24"/>
      <c r="T7" s="10"/>
      <c r="U7" s="3"/>
    </row>
    <row r="8" spans="1:21" ht="33.75" customHeight="1" thickBot="1">
      <c r="A8" s="55" t="s">
        <v>96</v>
      </c>
      <c r="B8" s="46"/>
      <c r="C8" s="31"/>
      <c r="D8" s="31"/>
      <c r="E8" s="41"/>
      <c r="F8" s="35"/>
      <c r="G8" s="31"/>
      <c r="H8" s="42"/>
      <c r="I8" s="43"/>
      <c r="J8" s="32"/>
      <c r="K8" s="42"/>
      <c r="L8" s="43"/>
      <c r="M8" s="32"/>
      <c r="N8" s="42"/>
      <c r="O8" s="43"/>
      <c r="P8" s="32"/>
      <c r="Q8" s="44"/>
      <c r="R8" s="35"/>
      <c r="S8" s="15"/>
      <c r="T8" s="23"/>
      <c r="U8" s="3"/>
    </row>
    <row r="9" spans="1:21" ht="16.5" thickBot="1">
      <c r="A9" s="53" t="s">
        <v>2</v>
      </c>
      <c r="B9" s="47" t="s">
        <v>0</v>
      </c>
      <c r="C9" s="47"/>
      <c r="D9" s="47"/>
      <c r="E9" s="47">
        <f>SUM(C9*D9)</f>
        <v>0</v>
      </c>
      <c r="F9" s="47"/>
      <c r="G9" s="47"/>
      <c r="H9" s="47">
        <f>SUM(F9*G9)</f>
        <v>0</v>
      </c>
      <c r="I9" s="47"/>
      <c r="J9" s="47"/>
      <c r="K9" s="47">
        <f>SUM(I9*J9)</f>
        <v>0</v>
      </c>
      <c r="L9" s="47"/>
      <c r="M9" s="47"/>
      <c r="N9" s="47">
        <f>SUM(L9*M9)</f>
        <v>0</v>
      </c>
      <c r="O9" s="47"/>
      <c r="P9" s="47"/>
      <c r="Q9" s="47">
        <f>SUM(O9*P9)</f>
        <v>0</v>
      </c>
      <c r="R9" s="47"/>
      <c r="S9" s="13"/>
      <c r="T9" s="17">
        <f>SUM(R9*S9)</f>
        <v>0</v>
      </c>
      <c r="U9" s="3"/>
    </row>
    <row r="10" spans="1:20" ht="16.5" thickBot="1">
      <c r="A10" s="53" t="s">
        <v>3</v>
      </c>
      <c r="B10" s="48" t="s">
        <v>0</v>
      </c>
      <c r="C10" s="47"/>
      <c r="D10" s="47"/>
      <c r="E10" s="47">
        <f>SUM(C10*D10)</f>
        <v>0</v>
      </c>
      <c r="F10" s="47"/>
      <c r="G10" s="47"/>
      <c r="H10" s="47">
        <f>SUM(F10*G10)</f>
        <v>0</v>
      </c>
      <c r="I10" s="47"/>
      <c r="J10" s="47"/>
      <c r="K10" s="47">
        <f>SUM(I10*J10)</f>
        <v>0</v>
      </c>
      <c r="L10" s="47"/>
      <c r="M10" s="47"/>
      <c r="N10" s="47">
        <f>SUM(L10*M10)</f>
        <v>0</v>
      </c>
      <c r="O10" s="47"/>
      <c r="P10" s="47"/>
      <c r="Q10" s="47">
        <f>SUM(O10*P10)</f>
        <v>0</v>
      </c>
      <c r="R10" s="47"/>
      <c r="S10" s="26"/>
      <c r="T10" s="18">
        <f>SUM(R10*S10)</f>
        <v>0</v>
      </c>
    </row>
    <row r="11" spans="1:20" ht="16.5" thickBot="1">
      <c r="A11" s="53" t="s">
        <v>336</v>
      </c>
      <c r="B11" s="48" t="s">
        <v>0</v>
      </c>
      <c r="C11" s="47"/>
      <c r="D11" s="47"/>
      <c r="E11" s="47">
        <f>SUM(C11*D11)</f>
        <v>0</v>
      </c>
      <c r="F11" s="47"/>
      <c r="G11" s="47"/>
      <c r="H11" s="47">
        <f>SUM(F11*G11)</f>
        <v>0</v>
      </c>
      <c r="I11" s="47"/>
      <c r="J11" s="47"/>
      <c r="K11" s="47">
        <f>SUM(I11*J11)</f>
        <v>0</v>
      </c>
      <c r="L11" s="47"/>
      <c r="M11" s="47"/>
      <c r="N11" s="47">
        <f>SUM(L11*M11)</f>
        <v>0</v>
      </c>
      <c r="O11" s="47"/>
      <c r="P11" s="47"/>
      <c r="Q11" s="47">
        <f>SUM(O11*P11)</f>
        <v>0</v>
      </c>
      <c r="R11" s="47"/>
      <c r="S11" s="26"/>
      <c r="T11" s="18">
        <f>SUM(R11*S11)</f>
        <v>0</v>
      </c>
    </row>
    <row r="12" spans="1:20" ht="16.5" thickBot="1">
      <c r="A12" s="53" t="s">
        <v>4</v>
      </c>
      <c r="B12" s="48" t="s">
        <v>0</v>
      </c>
      <c r="C12" s="47"/>
      <c r="D12" s="47"/>
      <c r="E12" s="47">
        <f>SUM(C12*D12)</f>
        <v>0</v>
      </c>
      <c r="F12" s="47"/>
      <c r="G12" s="47"/>
      <c r="H12" s="47">
        <f>SUM(F12*G12)</f>
        <v>0</v>
      </c>
      <c r="I12" s="47"/>
      <c r="J12" s="47"/>
      <c r="K12" s="47">
        <f>SUM(I12*J12)</f>
        <v>0</v>
      </c>
      <c r="L12" s="47"/>
      <c r="M12" s="47"/>
      <c r="N12" s="47">
        <f>SUM(L12*M12)</f>
        <v>0</v>
      </c>
      <c r="O12" s="47"/>
      <c r="P12" s="47"/>
      <c r="Q12" s="47">
        <f>SUM(O12*P12)</f>
        <v>0</v>
      </c>
      <c r="R12" s="47"/>
      <c r="S12" s="26"/>
      <c r="T12" s="18">
        <f>SUM(R12*S12)</f>
        <v>0</v>
      </c>
    </row>
    <row r="13" spans="1:20" ht="16.5" thickBot="1">
      <c r="A13" s="53" t="s">
        <v>5</v>
      </c>
      <c r="B13" s="48" t="s">
        <v>6</v>
      </c>
      <c r="C13" s="47"/>
      <c r="D13" s="47"/>
      <c r="E13" s="47">
        <f>SUM(C13*D13)</f>
        <v>0</v>
      </c>
      <c r="F13" s="47"/>
      <c r="G13" s="47"/>
      <c r="H13" s="47">
        <f>SUM(F13*G13)</f>
        <v>0</v>
      </c>
      <c r="I13" s="47"/>
      <c r="J13" s="47"/>
      <c r="K13" s="47">
        <f>SUM(I13*J13)</f>
        <v>0</v>
      </c>
      <c r="L13" s="47"/>
      <c r="M13" s="47"/>
      <c r="N13" s="47">
        <f>SUM(L13*M13)</f>
        <v>0</v>
      </c>
      <c r="O13" s="47"/>
      <c r="P13" s="47"/>
      <c r="Q13" s="47">
        <f>SUM(O13*P13)</f>
        <v>0</v>
      </c>
      <c r="R13" s="47"/>
      <c r="S13" s="26"/>
      <c r="T13" s="18">
        <f>SUM(R13*S13)</f>
        <v>0</v>
      </c>
    </row>
    <row r="14" spans="1:20" ht="16.5" thickBot="1">
      <c r="A14" s="53"/>
      <c r="B14" s="48"/>
      <c r="C14" s="47"/>
      <c r="D14" s="47"/>
      <c r="E14" s="47">
        <f>SUM(E9:E13)</f>
        <v>0</v>
      </c>
      <c r="F14" s="47"/>
      <c r="G14" s="47"/>
      <c r="H14" s="47">
        <f>SUM(H9:H13)</f>
        <v>0</v>
      </c>
      <c r="I14" s="47"/>
      <c r="J14" s="47"/>
      <c r="K14" s="47">
        <f>SUM(K9:K13)</f>
        <v>0</v>
      </c>
      <c r="L14" s="47"/>
      <c r="M14" s="47"/>
      <c r="N14" s="47">
        <f>SUM(N9:N13)</f>
        <v>0</v>
      </c>
      <c r="O14" s="47"/>
      <c r="P14" s="47"/>
      <c r="Q14" s="47">
        <f>SUM(Q9:Q13)</f>
        <v>0</v>
      </c>
      <c r="R14" s="47"/>
      <c r="S14" s="8"/>
      <c r="T14" s="7">
        <f>SUM(T9:T13)</f>
        <v>0</v>
      </c>
    </row>
    <row r="15" spans="1:20" ht="16.5" thickBot="1">
      <c r="A15" s="53"/>
      <c r="B15" s="48"/>
      <c r="C15" s="47"/>
      <c r="D15" s="47"/>
      <c r="E15" s="47"/>
      <c r="F15" s="47"/>
      <c r="G15" s="47"/>
      <c r="H15" s="47" t="e">
        <f>SUM(H14/E14*100)</f>
        <v>#DIV/0!</v>
      </c>
      <c r="I15" s="47"/>
      <c r="J15" s="47"/>
      <c r="K15" s="47" t="e">
        <f>SUM(K14/H14*100)</f>
        <v>#DIV/0!</v>
      </c>
      <c r="L15" s="47"/>
      <c r="M15" s="47"/>
      <c r="N15" s="47" t="e">
        <f>SUM(N14/K14*100)</f>
        <v>#DIV/0!</v>
      </c>
      <c r="O15" s="47"/>
      <c r="P15" s="47"/>
      <c r="Q15" s="47" t="e">
        <f>SUM(Q14/N14*100)</f>
        <v>#DIV/0!</v>
      </c>
      <c r="R15" s="47"/>
      <c r="S15" s="9"/>
      <c r="T15" s="19" t="e">
        <f>SUM(T14/Q14*100)</f>
        <v>#DIV/0!</v>
      </c>
    </row>
    <row r="16" spans="1:20" ht="31.5" customHeight="1" thickBot="1">
      <c r="A16" s="53"/>
      <c r="B16" s="4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11"/>
      <c r="T16" s="12"/>
    </row>
    <row r="17" spans="1:20" ht="32.25" thickBot="1">
      <c r="A17" s="55" t="s">
        <v>97</v>
      </c>
      <c r="B17" s="49"/>
      <c r="C17" s="47"/>
      <c r="D17" s="47"/>
      <c r="E17" s="47">
        <f>SUM(C17*D17)</f>
        <v>0</v>
      </c>
      <c r="F17" s="47"/>
      <c r="G17" s="47"/>
      <c r="H17" s="47">
        <f>SUM(F17*G17)</f>
        <v>0</v>
      </c>
      <c r="I17" s="47"/>
      <c r="J17" s="47"/>
      <c r="K17" s="47">
        <f>SUM(I17*J17)</f>
        <v>0</v>
      </c>
      <c r="L17" s="47"/>
      <c r="M17" s="47"/>
      <c r="N17" s="47">
        <f>SUM(L17*M17)</f>
        <v>0</v>
      </c>
      <c r="O17" s="47"/>
      <c r="P17" s="47"/>
      <c r="Q17" s="47">
        <f>SUM(O17*P17)</f>
        <v>0</v>
      </c>
      <c r="R17" s="47"/>
      <c r="S17" s="13"/>
      <c r="T17" s="17">
        <f>SUM(R17*S17)</f>
        <v>0</v>
      </c>
    </row>
    <row r="18" spans="1:20" ht="16.5" thickBot="1">
      <c r="A18" s="53" t="s">
        <v>321</v>
      </c>
      <c r="B18" s="48" t="s">
        <v>80</v>
      </c>
      <c r="C18" s="47"/>
      <c r="D18" s="47"/>
      <c r="E18" s="47">
        <f>SUM(C18*D18)</f>
        <v>0</v>
      </c>
      <c r="F18" s="47"/>
      <c r="G18" s="47"/>
      <c r="H18" s="47">
        <f>SUM(F18*G18)</f>
        <v>0</v>
      </c>
      <c r="I18" s="47"/>
      <c r="J18" s="47"/>
      <c r="K18" s="47">
        <f>SUM(I18*J18)</f>
        <v>0</v>
      </c>
      <c r="L18" s="47"/>
      <c r="M18" s="47"/>
      <c r="N18" s="47">
        <f>SUM(L18*M18)</f>
        <v>0</v>
      </c>
      <c r="O18" s="47"/>
      <c r="P18" s="47"/>
      <c r="Q18" s="47">
        <f>SUM(O18*P18)</f>
        <v>0</v>
      </c>
      <c r="R18" s="47"/>
      <c r="S18" s="26"/>
      <c r="T18" s="18">
        <f>SUM(R18*S18)</f>
        <v>0</v>
      </c>
    </row>
    <row r="19" spans="1:20" ht="16.5" thickBot="1">
      <c r="A19" s="53" t="s">
        <v>98</v>
      </c>
      <c r="B19" s="48" t="s">
        <v>80</v>
      </c>
      <c r="C19" s="47"/>
      <c r="D19" s="47"/>
      <c r="E19" s="47">
        <f>SUM(C19*D19)</f>
        <v>0</v>
      </c>
      <c r="F19" s="47"/>
      <c r="G19" s="47"/>
      <c r="H19" s="47">
        <f>SUM(F19*G19)</f>
        <v>0</v>
      </c>
      <c r="I19" s="47"/>
      <c r="J19" s="47"/>
      <c r="K19" s="47">
        <f>SUM(I19*J19)</f>
        <v>0</v>
      </c>
      <c r="L19" s="47"/>
      <c r="M19" s="47"/>
      <c r="N19" s="47">
        <f>SUM(L19*M19)</f>
        <v>0</v>
      </c>
      <c r="O19" s="47"/>
      <c r="P19" s="47"/>
      <c r="Q19" s="47">
        <f>SUM(O19*P19)</f>
        <v>0</v>
      </c>
      <c r="R19" s="47"/>
      <c r="S19" s="26"/>
      <c r="T19" s="18">
        <f>SUM(R19*S19)</f>
        <v>0</v>
      </c>
    </row>
    <row r="20" spans="1:20" ht="16.5" thickBot="1">
      <c r="A20" s="53" t="s">
        <v>322</v>
      </c>
      <c r="B20" s="48" t="s">
        <v>80</v>
      </c>
      <c r="C20" s="47"/>
      <c r="D20" s="47"/>
      <c r="E20" s="47">
        <f>SUM(C20*D20)</f>
        <v>0</v>
      </c>
      <c r="F20" s="47"/>
      <c r="G20" s="47"/>
      <c r="H20" s="47">
        <f>SUM(F20*G20)</f>
        <v>0</v>
      </c>
      <c r="I20" s="47"/>
      <c r="J20" s="47"/>
      <c r="K20" s="47">
        <f>SUM(I20*J20)</f>
        <v>0</v>
      </c>
      <c r="L20" s="47"/>
      <c r="M20" s="47"/>
      <c r="N20" s="47">
        <f>SUM(L20*M20)</f>
        <v>0</v>
      </c>
      <c r="O20" s="47"/>
      <c r="P20" s="47"/>
      <c r="Q20" s="47">
        <f>SUM(O20*P20)</f>
        <v>0</v>
      </c>
      <c r="R20" s="47"/>
      <c r="S20" s="26"/>
      <c r="T20" s="18">
        <f>SUM(R20*S20)</f>
        <v>0</v>
      </c>
    </row>
    <row r="21" spans="1:20" ht="16.5" thickBot="1">
      <c r="A21" s="53" t="s">
        <v>337</v>
      </c>
      <c r="B21" s="48" t="s">
        <v>338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26"/>
      <c r="T21" s="18"/>
    </row>
    <row r="22" spans="1:20" ht="16.5" thickBot="1">
      <c r="A22" s="53"/>
      <c r="B22" s="48"/>
      <c r="C22" s="47"/>
      <c r="D22" s="47"/>
      <c r="E22" s="47">
        <f>SUM(E17:E20)</f>
        <v>0</v>
      </c>
      <c r="F22" s="47"/>
      <c r="G22" s="47"/>
      <c r="H22" s="47">
        <f>SUM(H17:H20)</f>
        <v>0</v>
      </c>
      <c r="I22" s="47"/>
      <c r="J22" s="47"/>
      <c r="K22" s="47">
        <f>SUM(K17:K20)</f>
        <v>0</v>
      </c>
      <c r="L22" s="47"/>
      <c r="M22" s="47"/>
      <c r="N22" s="47">
        <f>SUM(N17:N20)</f>
        <v>0</v>
      </c>
      <c r="O22" s="47"/>
      <c r="P22" s="47"/>
      <c r="Q22" s="47">
        <f>SUM(Q17:Q20)</f>
        <v>0</v>
      </c>
      <c r="R22" s="47"/>
      <c r="S22" s="26"/>
      <c r="T22" s="18">
        <f>SUM(T17:T20)</f>
        <v>0</v>
      </c>
    </row>
    <row r="23" spans="1:20" ht="16.5" thickBot="1">
      <c r="A23" s="53"/>
      <c r="B23" s="48"/>
      <c r="C23" s="47"/>
      <c r="D23" s="47"/>
      <c r="E23" s="47"/>
      <c r="F23" s="47"/>
      <c r="G23" s="47"/>
      <c r="H23" s="47" t="e">
        <f>SUM(H22/E22*100)</f>
        <v>#DIV/0!</v>
      </c>
      <c r="I23" s="47"/>
      <c r="J23" s="47"/>
      <c r="K23" s="47" t="e">
        <f>SUM(K22/H22*100)</f>
        <v>#DIV/0!</v>
      </c>
      <c r="L23" s="47"/>
      <c r="M23" s="47"/>
      <c r="N23" s="47" t="e">
        <f>SUM(N22/K22*100)</f>
        <v>#DIV/0!</v>
      </c>
      <c r="O23" s="47"/>
      <c r="P23" s="47"/>
      <c r="Q23" s="47" t="e">
        <f>SUM(Q22/N22*100)</f>
        <v>#DIV/0!</v>
      </c>
      <c r="R23" s="47"/>
      <c r="S23" s="26"/>
      <c r="T23" s="18" t="e">
        <f>SUM(T22/Q22*100)</f>
        <v>#DIV/0!</v>
      </c>
    </row>
    <row r="24" spans="1:18" ht="21" customHeight="1" thickBot="1">
      <c r="A24" s="57" t="s">
        <v>115</v>
      </c>
      <c r="B24" s="4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38.25" customHeight="1" thickBot="1">
      <c r="A25" s="55" t="s">
        <v>99</v>
      </c>
      <c r="B25" s="50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20" ht="16.5" thickBot="1">
      <c r="A26" s="53" t="s">
        <v>142</v>
      </c>
      <c r="B26" s="51" t="s">
        <v>7</v>
      </c>
      <c r="C26" s="47"/>
      <c r="D26" s="47"/>
      <c r="E26" s="47">
        <f aca="true" t="shared" si="0" ref="E26:E83">SUM(C26*D26)</f>
        <v>0</v>
      </c>
      <c r="F26" s="47"/>
      <c r="G26" s="47"/>
      <c r="H26" s="47">
        <f aca="true" t="shared" si="1" ref="H26:H83">SUM(F26*G26)</f>
        <v>0</v>
      </c>
      <c r="I26" s="47"/>
      <c r="J26" s="47"/>
      <c r="K26" s="47">
        <f aca="true" t="shared" si="2" ref="K26:K83">SUM(I26*J26)</f>
        <v>0</v>
      </c>
      <c r="L26" s="47"/>
      <c r="M26" s="47"/>
      <c r="N26" s="47">
        <f aca="true" t="shared" si="3" ref="N26:N83">SUM(L26*M26)</f>
        <v>0</v>
      </c>
      <c r="O26" s="47"/>
      <c r="P26" s="47"/>
      <c r="Q26" s="47">
        <f aca="true" t="shared" si="4" ref="Q26:Q83">SUM(O26*P26)</f>
        <v>0</v>
      </c>
      <c r="R26" s="47"/>
      <c r="T26" s="17">
        <f>SUM(R26*S26)</f>
        <v>0</v>
      </c>
    </row>
    <row r="27" spans="1:20" ht="16.5" thickBot="1">
      <c r="A27" s="53" t="s">
        <v>15</v>
      </c>
      <c r="B27" s="51"/>
      <c r="C27" s="47"/>
      <c r="D27" s="47"/>
      <c r="E27" s="47">
        <f t="shared" si="0"/>
        <v>0</v>
      </c>
      <c r="F27" s="47"/>
      <c r="G27" s="47"/>
      <c r="H27" s="47">
        <f t="shared" si="1"/>
        <v>0</v>
      </c>
      <c r="I27" s="47"/>
      <c r="J27" s="47"/>
      <c r="K27" s="47">
        <f t="shared" si="2"/>
        <v>0</v>
      </c>
      <c r="L27" s="47"/>
      <c r="M27" s="47"/>
      <c r="N27" s="47">
        <f t="shared" si="3"/>
        <v>0</v>
      </c>
      <c r="O27" s="47"/>
      <c r="P27" s="47"/>
      <c r="Q27" s="47">
        <f t="shared" si="4"/>
        <v>0</v>
      </c>
      <c r="R27" s="47"/>
      <c r="T27" s="18">
        <f>SUM(R27*S27)</f>
        <v>0</v>
      </c>
    </row>
    <row r="28" spans="1:20" ht="16.5" thickBot="1">
      <c r="A28" s="53" t="s">
        <v>367</v>
      </c>
      <c r="B28" s="51" t="s">
        <v>7</v>
      </c>
      <c r="C28" s="47"/>
      <c r="D28" s="47"/>
      <c r="E28" s="47">
        <f t="shared" si="0"/>
        <v>0</v>
      </c>
      <c r="F28" s="47"/>
      <c r="G28" s="47"/>
      <c r="H28" s="47">
        <f t="shared" si="1"/>
        <v>0</v>
      </c>
      <c r="I28" s="47"/>
      <c r="J28" s="47"/>
      <c r="K28" s="47">
        <f t="shared" si="2"/>
        <v>0</v>
      </c>
      <c r="L28" s="47"/>
      <c r="M28" s="47"/>
      <c r="N28" s="47">
        <f t="shared" si="3"/>
        <v>0</v>
      </c>
      <c r="O28" s="47"/>
      <c r="P28" s="47"/>
      <c r="Q28" s="47">
        <f t="shared" si="4"/>
        <v>0</v>
      </c>
      <c r="R28" s="47"/>
      <c r="T28" s="18">
        <f>SUM(R28*S28)</f>
        <v>0</v>
      </c>
    </row>
    <row r="29" spans="1:20" ht="16.5" thickBot="1">
      <c r="A29" s="53" t="s">
        <v>368</v>
      </c>
      <c r="B29" s="51" t="s">
        <v>7</v>
      </c>
      <c r="C29" s="47"/>
      <c r="D29" s="47"/>
      <c r="E29" s="47">
        <f t="shared" si="0"/>
        <v>0</v>
      </c>
      <c r="F29" s="47"/>
      <c r="G29" s="47"/>
      <c r="H29" s="47">
        <f t="shared" si="1"/>
        <v>0</v>
      </c>
      <c r="I29" s="47"/>
      <c r="J29" s="47"/>
      <c r="K29" s="47">
        <f t="shared" si="2"/>
        <v>0</v>
      </c>
      <c r="L29" s="47"/>
      <c r="M29" s="47"/>
      <c r="N29" s="47">
        <f t="shared" si="3"/>
        <v>0</v>
      </c>
      <c r="O29" s="47"/>
      <c r="P29" s="47"/>
      <c r="Q29" s="47">
        <f t="shared" si="4"/>
        <v>0</v>
      </c>
      <c r="R29" s="47"/>
      <c r="T29" s="27"/>
    </row>
    <row r="30" spans="1:20" ht="16.5" thickBot="1">
      <c r="A30" s="53" t="s">
        <v>133</v>
      </c>
      <c r="B30" s="51" t="s">
        <v>7</v>
      </c>
      <c r="C30" s="47"/>
      <c r="D30" s="47"/>
      <c r="E30" s="47">
        <f t="shared" si="0"/>
        <v>0</v>
      </c>
      <c r="F30" s="47"/>
      <c r="G30" s="47"/>
      <c r="H30" s="47">
        <f t="shared" si="1"/>
        <v>0</v>
      </c>
      <c r="I30" s="47"/>
      <c r="J30" s="47"/>
      <c r="K30" s="47">
        <f t="shared" si="2"/>
        <v>0</v>
      </c>
      <c r="L30" s="47"/>
      <c r="M30" s="47"/>
      <c r="N30" s="47">
        <f t="shared" si="3"/>
        <v>0</v>
      </c>
      <c r="O30" s="47"/>
      <c r="P30" s="47"/>
      <c r="Q30" s="47">
        <f t="shared" si="4"/>
        <v>0</v>
      </c>
      <c r="R30" s="47"/>
      <c r="T30" s="27"/>
    </row>
    <row r="31" spans="1:20" ht="16.5" thickBot="1">
      <c r="A31" s="53" t="s">
        <v>134</v>
      </c>
      <c r="B31" s="51" t="s">
        <v>7</v>
      </c>
      <c r="C31" s="47"/>
      <c r="D31" s="47"/>
      <c r="E31" s="47">
        <f t="shared" si="0"/>
        <v>0</v>
      </c>
      <c r="F31" s="47"/>
      <c r="G31" s="47"/>
      <c r="H31" s="47">
        <f t="shared" si="1"/>
        <v>0</v>
      </c>
      <c r="I31" s="47"/>
      <c r="J31" s="47"/>
      <c r="K31" s="47">
        <f t="shared" si="2"/>
        <v>0</v>
      </c>
      <c r="L31" s="47"/>
      <c r="M31" s="47"/>
      <c r="N31" s="47">
        <f t="shared" si="3"/>
        <v>0</v>
      </c>
      <c r="O31" s="47"/>
      <c r="P31" s="47"/>
      <c r="Q31" s="47">
        <f t="shared" si="4"/>
        <v>0</v>
      </c>
      <c r="R31" s="47"/>
      <c r="T31" s="27"/>
    </row>
    <row r="32" spans="1:20" ht="16.5" thickBot="1">
      <c r="A32" s="53" t="s">
        <v>139</v>
      </c>
      <c r="B32" s="51" t="s">
        <v>7</v>
      </c>
      <c r="C32" s="47"/>
      <c r="D32" s="47"/>
      <c r="E32" s="47">
        <f t="shared" si="0"/>
        <v>0</v>
      </c>
      <c r="F32" s="47"/>
      <c r="G32" s="47"/>
      <c r="H32" s="47">
        <f t="shared" si="1"/>
        <v>0</v>
      </c>
      <c r="I32" s="47"/>
      <c r="J32" s="47"/>
      <c r="K32" s="47">
        <f t="shared" si="2"/>
        <v>0</v>
      </c>
      <c r="L32" s="47"/>
      <c r="M32" s="47"/>
      <c r="N32" s="47">
        <f t="shared" si="3"/>
        <v>0</v>
      </c>
      <c r="O32" s="47"/>
      <c r="P32" s="47"/>
      <c r="Q32" s="47">
        <f t="shared" si="4"/>
        <v>0</v>
      </c>
      <c r="R32" s="47"/>
      <c r="T32" s="27"/>
    </row>
    <row r="33" spans="1:20" ht="16.5" thickBot="1">
      <c r="A33" s="53" t="s">
        <v>9</v>
      </c>
      <c r="B33" s="51" t="s">
        <v>7</v>
      </c>
      <c r="C33" s="47"/>
      <c r="D33" s="47"/>
      <c r="E33" s="47">
        <f t="shared" si="0"/>
        <v>0</v>
      </c>
      <c r="F33" s="47"/>
      <c r="G33" s="47"/>
      <c r="H33" s="47">
        <f t="shared" si="1"/>
        <v>0</v>
      </c>
      <c r="I33" s="47"/>
      <c r="J33" s="47"/>
      <c r="K33" s="47">
        <f t="shared" si="2"/>
        <v>0</v>
      </c>
      <c r="L33" s="47"/>
      <c r="M33" s="47"/>
      <c r="N33" s="47">
        <f t="shared" si="3"/>
        <v>0</v>
      </c>
      <c r="O33" s="47"/>
      <c r="P33" s="47"/>
      <c r="Q33" s="47">
        <f t="shared" si="4"/>
        <v>0</v>
      </c>
      <c r="R33" s="47"/>
      <c r="T33" s="27"/>
    </row>
    <row r="34" spans="1:20" ht="16.5" thickBot="1">
      <c r="A34" s="53" t="s">
        <v>140</v>
      </c>
      <c r="B34" s="51" t="s">
        <v>7</v>
      </c>
      <c r="C34" s="47"/>
      <c r="D34" s="47"/>
      <c r="E34" s="47">
        <f t="shared" si="0"/>
        <v>0</v>
      </c>
      <c r="F34" s="47"/>
      <c r="G34" s="47"/>
      <c r="H34" s="47">
        <f t="shared" si="1"/>
        <v>0</v>
      </c>
      <c r="I34" s="47"/>
      <c r="J34" s="47"/>
      <c r="K34" s="47">
        <f t="shared" si="2"/>
        <v>0</v>
      </c>
      <c r="L34" s="47"/>
      <c r="M34" s="47"/>
      <c r="N34" s="47">
        <f t="shared" si="3"/>
        <v>0</v>
      </c>
      <c r="O34" s="47"/>
      <c r="P34" s="47"/>
      <c r="Q34" s="47">
        <f t="shared" si="4"/>
        <v>0</v>
      </c>
      <c r="R34" s="47"/>
      <c r="T34" s="27"/>
    </row>
    <row r="35" spans="1:20" ht="16.5" thickBot="1">
      <c r="A35" s="53" t="s">
        <v>135</v>
      </c>
      <c r="B35" s="51" t="s">
        <v>7</v>
      </c>
      <c r="C35" s="47"/>
      <c r="D35" s="47"/>
      <c r="E35" s="47">
        <f t="shared" si="0"/>
        <v>0</v>
      </c>
      <c r="F35" s="47"/>
      <c r="G35" s="47"/>
      <c r="H35" s="47">
        <f t="shared" si="1"/>
        <v>0</v>
      </c>
      <c r="I35" s="47"/>
      <c r="J35" s="47"/>
      <c r="K35" s="47">
        <f t="shared" si="2"/>
        <v>0</v>
      </c>
      <c r="L35" s="47"/>
      <c r="M35" s="47"/>
      <c r="N35" s="47">
        <f t="shared" si="3"/>
        <v>0</v>
      </c>
      <c r="O35" s="47"/>
      <c r="P35" s="47"/>
      <c r="Q35" s="47">
        <f t="shared" si="4"/>
        <v>0</v>
      </c>
      <c r="R35" s="47"/>
      <c r="T35" s="27"/>
    </row>
    <row r="36" spans="1:20" ht="16.5" thickBot="1">
      <c r="A36" s="53" t="s">
        <v>136</v>
      </c>
      <c r="B36" s="51" t="s">
        <v>7</v>
      </c>
      <c r="C36" s="47"/>
      <c r="D36" s="47"/>
      <c r="E36" s="47">
        <f t="shared" si="0"/>
        <v>0</v>
      </c>
      <c r="F36" s="47"/>
      <c r="G36" s="47"/>
      <c r="H36" s="47">
        <f t="shared" si="1"/>
        <v>0</v>
      </c>
      <c r="I36" s="47"/>
      <c r="J36" s="47"/>
      <c r="K36" s="47">
        <f t="shared" si="2"/>
        <v>0</v>
      </c>
      <c r="L36" s="47"/>
      <c r="M36" s="47"/>
      <c r="N36" s="47">
        <f t="shared" si="3"/>
        <v>0</v>
      </c>
      <c r="O36" s="47"/>
      <c r="P36" s="47"/>
      <c r="Q36" s="47">
        <f t="shared" si="4"/>
        <v>0</v>
      </c>
      <c r="R36" s="47"/>
      <c r="T36" s="27"/>
    </row>
    <row r="37" spans="1:20" ht="16.5" thickBot="1">
      <c r="A37" s="53" t="s">
        <v>137</v>
      </c>
      <c r="B37" s="51" t="s">
        <v>7</v>
      </c>
      <c r="C37" s="47"/>
      <c r="D37" s="47"/>
      <c r="E37" s="47">
        <f t="shared" si="0"/>
        <v>0</v>
      </c>
      <c r="F37" s="47"/>
      <c r="G37" s="47"/>
      <c r="H37" s="47">
        <f t="shared" si="1"/>
        <v>0</v>
      </c>
      <c r="I37" s="47"/>
      <c r="J37" s="47"/>
      <c r="K37" s="47">
        <f t="shared" si="2"/>
        <v>0</v>
      </c>
      <c r="L37" s="47"/>
      <c r="M37" s="47"/>
      <c r="N37" s="47">
        <f t="shared" si="3"/>
        <v>0</v>
      </c>
      <c r="O37" s="47"/>
      <c r="P37" s="47"/>
      <c r="Q37" s="47">
        <f t="shared" si="4"/>
        <v>0</v>
      </c>
      <c r="R37" s="47"/>
      <c r="T37" s="27"/>
    </row>
    <row r="38" spans="1:20" ht="16.5" thickBot="1">
      <c r="A38" s="53" t="s">
        <v>369</v>
      </c>
      <c r="B38" s="51" t="s">
        <v>7</v>
      </c>
      <c r="C38" s="47"/>
      <c r="D38" s="47"/>
      <c r="E38" s="47">
        <f t="shared" si="0"/>
        <v>0</v>
      </c>
      <c r="F38" s="47"/>
      <c r="G38" s="47"/>
      <c r="H38" s="47">
        <f t="shared" si="1"/>
        <v>0</v>
      </c>
      <c r="I38" s="47"/>
      <c r="J38" s="47"/>
      <c r="K38" s="47">
        <f t="shared" si="2"/>
        <v>0</v>
      </c>
      <c r="L38" s="47"/>
      <c r="M38" s="47"/>
      <c r="N38" s="47">
        <f t="shared" si="3"/>
        <v>0</v>
      </c>
      <c r="O38" s="47"/>
      <c r="P38" s="47"/>
      <c r="Q38" s="47">
        <f t="shared" si="4"/>
        <v>0</v>
      </c>
      <c r="R38" s="47"/>
      <c r="T38" s="27"/>
    </row>
    <row r="39" spans="1:20" ht="16.5" thickBot="1">
      <c r="A39" s="53" t="s">
        <v>138</v>
      </c>
      <c r="B39" s="51" t="s">
        <v>141</v>
      </c>
      <c r="C39" s="47"/>
      <c r="D39" s="47"/>
      <c r="E39" s="47">
        <f t="shared" si="0"/>
        <v>0</v>
      </c>
      <c r="F39" s="47"/>
      <c r="G39" s="47"/>
      <c r="H39" s="47">
        <f t="shared" si="1"/>
        <v>0</v>
      </c>
      <c r="I39" s="47"/>
      <c r="J39" s="47"/>
      <c r="K39" s="47">
        <f t="shared" si="2"/>
        <v>0</v>
      </c>
      <c r="L39" s="47"/>
      <c r="M39" s="47"/>
      <c r="N39" s="47">
        <f t="shared" si="3"/>
        <v>0</v>
      </c>
      <c r="O39" s="47"/>
      <c r="P39" s="47"/>
      <c r="Q39" s="47">
        <f t="shared" si="4"/>
        <v>0</v>
      </c>
      <c r="R39" s="47"/>
      <c r="T39" s="27"/>
    </row>
    <row r="40" spans="1:20" ht="16.5" thickBot="1">
      <c r="A40" s="53" t="s">
        <v>155</v>
      </c>
      <c r="B40" s="51" t="s">
        <v>7</v>
      </c>
      <c r="C40" s="47"/>
      <c r="D40" s="47"/>
      <c r="E40" s="47">
        <f t="shared" si="0"/>
        <v>0</v>
      </c>
      <c r="F40" s="47"/>
      <c r="G40" s="47"/>
      <c r="H40" s="47">
        <f t="shared" si="1"/>
        <v>0</v>
      </c>
      <c r="I40" s="47"/>
      <c r="J40" s="47"/>
      <c r="K40" s="47">
        <f t="shared" si="2"/>
        <v>0</v>
      </c>
      <c r="L40" s="47"/>
      <c r="M40" s="47"/>
      <c r="N40" s="47">
        <f t="shared" si="3"/>
        <v>0</v>
      </c>
      <c r="O40" s="47"/>
      <c r="P40" s="47"/>
      <c r="Q40" s="47">
        <f t="shared" si="4"/>
        <v>0</v>
      </c>
      <c r="R40" s="47"/>
      <c r="T40" s="27"/>
    </row>
    <row r="41" spans="1:20" ht="16.5" thickBot="1">
      <c r="A41" s="53" t="s">
        <v>143</v>
      </c>
      <c r="B41" s="51" t="s">
        <v>7</v>
      </c>
      <c r="C41" s="47"/>
      <c r="D41" s="47"/>
      <c r="E41" s="47">
        <f t="shared" si="0"/>
        <v>0</v>
      </c>
      <c r="F41" s="47"/>
      <c r="G41" s="47"/>
      <c r="H41" s="47">
        <f t="shared" si="1"/>
        <v>0</v>
      </c>
      <c r="I41" s="47"/>
      <c r="J41" s="47"/>
      <c r="K41" s="47">
        <f t="shared" si="2"/>
        <v>0</v>
      </c>
      <c r="L41" s="47"/>
      <c r="M41" s="47"/>
      <c r="N41" s="47">
        <f t="shared" si="3"/>
        <v>0</v>
      </c>
      <c r="O41" s="47"/>
      <c r="P41" s="47"/>
      <c r="Q41" s="47">
        <f t="shared" si="4"/>
        <v>0</v>
      </c>
      <c r="R41" s="47"/>
      <c r="T41" s="27"/>
    </row>
    <row r="42" spans="1:20" ht="16.5" thickBot="1">
      <c r="A42" s="53" t="s">
        <v>144</v>
      </c>
      <c r="B42" s="51" t="s">
        <v>7</v>
      </c>
      <c r="C42" s="47"/>
      <c r="D42" s="47"/>
      <c r="E42" s="47">
        <f t="shared" si="0"/>
        <v>0</v>
      </c>
      <c r="F42" s="47"/>
      <c r="G42" s="47"/>
      <c r="H42" s="47">
        <f t="shared" si="1"/>
        <v>0</v>
      </c>
      <c r="I42" s="47"/>
      <c r="J42" s="47"/>
      <c r="K42" s="47">
        <f t="shared" si="2"/>
        <v>0</v>
      </c>
      <c r="L42" s="47"/>
      <c r="M42" s="47"/>
      <c r="N42" s="47">
        <f t="shared" si="3"/>
        <v>0</v>
      </c>
      <c r="O42" s="47"/>
      <c r="P42" s="47"/>
      <c r="Q42" s="47">
        <f t="shared" si="4"/>
        <v>0</v>
      </c>
      <c r="R42" s="47"/>
      <c r="T42" s="27"/>
    </row>
    <row r="43" spans="1:20" ht="16.5" thickBot="1">
      <c r="A43" s="53" t="s">
        <v>8</v>
      </c>
      <c r="B43" s="51" t="s">
        <v>7</v>
      </c>
      <c r="C43" s="47"/>
      <c r="D43" s="47"/>
      <c r="E43" s="47">
        <f t="shared" si="0"/>
        <v>0</v>
      </c>
      <c r="F43" s="47"/>
      <c r="G43" s="47"/>
      <c r="H43" s="47">
        <f t="shared" si="1"/>
        <v>0</v>
      </c>
      <c r="I43" s="47"/>
      <c r="J43" s="47"/>
      <c r="K43" s="47">
        <f t="shared" si="2"/>
        <v>0</v>
      </c>
      <c r="L43" s="47"/>
      <c r="M43" s="47"/>
      <c r="N43" s="47">
        <f t="shared" si="3"/>
        <v>0</v>
      </c>
      <c r="O43" s="47"/>
      <c r="P43" s="47"/>
      <c r="Q43" s="47">
        <f t="shared" si="4"/>
        <v>0</v>
      </c>
      <c r="R43" s="47"/>
      <c r="T43" s="27"/>
    </row>
    <row r="44" spans="1:20" ht="16.5" thickBot="1">
      <c r="A44" s="53" t="s">
        <v>15</v>
      </c>
      <c r="B44" s="5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T44" s="27"/>
    </row>
    <row r="45" spans="1:20" ht="16.5" thickBot="1">
      <c r="A45" s="53" t="s">
        <v>145</v>
      </c>
      <c r="B45" s="51" t="s">
        <v>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T45" s="27"/>
    </row>
    <row r="46" spans="1:20" ht="16.5" thickBot="1">
      <c r="A46" s="53" t="s">
        <v>146</v>
      </c>
      <c r="B46" s="51" t="s">
        <v>7</v>
      </c>
      <c r="C46" s="47"/>
      <c r="D46" s="47"/>
      <c r="E46" s="47">
        <f t="shared" si="0"/>
        <v>0</v>
      </c>
      <c r="F46" s="47"/>
      <c r="G46" s="47"/>
      <c r="H46" s="47">
        <f t="shared" si="1"/>
        <v>0</v>
      </c>
      <c r="I46" s="47"/>
      <c r="J46" s="47"/>
      <c r="K46" s="47">
        <f t="shared" si="2"/>
        <v>0</v>
      </c>
      <c r="L46" s="47"/>
      <c r="M46" s="47"/>
      <c r="N46" s="47">
        <f t="shared" si="3"/>
        <v>0</v>
      </c>
      <c r="O46" s="47"/>
      <c r="P46" s="47"/>
      <c r="Q46" s="47">
        <f t="shared" si="4"/>
        <v>0</v>
      </c>
      <c r="R46" s="47"/>
      <c r="T46" s="27"/>
    </row>
    <row r="47" spans="1:20" ht="16.5" thickBot="1">
      <c r="A47" s="53" t="s">
        <v>147</v>
      </c>
      <c r="B47" s="51" t="s">
        <v>7</v>
      </c>
      <c r="C47" s="47"/>
      <c r="D47" s="47"/>
      <c r="E47" s="47">
        <f t="shared" si="0"/>
        <v>0</v>
      </c>
      <c r="F47" s="47"/>
      <c r="G47" s="47"/>
      <c r="H47" s="47">
        <f t="shared" si="1"/>
        <v>0</v>
      </c>
      <c r="I47" s="47"/>
      <c r="J47" s="47"/>
      <c r="K47" s="47">
        <f t="shared" si="2"/>
        <v>0</v>
      </c>
      <c r="L47" s="47"/>
      <c r="M47" s="47"/>
      <c r="N47" s="47">
        <f t="shared" si="3"/>
        <v>0</v>
      </c>
      <c r="O47" s="47"/>
      <c r="P47" s="47"/>
      <c r="Q47" s="47">
        <f t="shared" si="4"/>
        <v>0</v>
      </c>
      <c r="R47" s="47"/>
      <c r="T47" s="27"/>
    </row>
    <row r="48" spans="1:20" ht="16.5" thickBot="1">
      <c r="A48" s="53" t="s">
        <v>148</v>
      </c>
      <c r="B48" s="51" t="s">
        <v>156</v>
      </c>
      <c r="C48" s="47"/>
      <c r="D48" s="47"/>
      <c r="E48" s="47">
        <f t="shared" si="0"/>
        <v>0</v>
      </c>
      <c r="F48" s="47"/>
      <c r="G48" s="47"/>
      <c r="H48" s="47">
        <f t="shared" si="1"/>
        <v>0</v>
      </c>
      <c r="I48" s="47"/>
      <c r="J48" s="47"/>
      <c r="K48" s="47">
        <f t="shared" si="2"/>
        <v>0</v>
      </c>
      <c r="L48" s="47"/>
      <c r="M48" s="47"/>
      <c r="N48" s="47">
        <f t="shared" si="3"/>
        <v>0</v>
      </c>
      <c r="O48" s="47"/>
      <c r="P48" s="47"/>
      <c r="Q48" s="47">
        <f t="shared" si="4"/>
        <v>0</v>
      </c>
      <c r="R48" s="47"/>
      <c r="T48" s="27"/>
    </row>
    <row r="49" spans="1:20" ht="38.25" customHeight="1" thickBot="1">
      <c r="A49" s="53" t="s">
        <v>343</v>
      </c>
      <c r="B49" s="51" t="s">
        <v>7</v>
      </c>
      <c r="C49" s="47"/>
      <c r="D49" s="47"/>
      <c r="E49" s="47">
        <f t="shared" si="0"/>
        <v>0</v>
      </c>
      <c r="F49" s="47"/>
      <c r="G49" s="47"/>
      <c r="H49" s="47">
        <f t="shared" si="1"/>
        <v>0</v>
      </c>
      <c r="I49" s="47"/>
      <c r="J49" s="47"/>
      <c r="K49" s="47">
        <f t="shared" si="2"/>
        <v>0</v>
      </c>
      <c r="L49" s="47"/>
      <c r="M49" s="47"/>
      <c r="N49" s="47">
        <f t="shared" si="3"/>
        <v>0</v>
      </c>
      <c r="O49" s="47"/>
      <c r="P49" s="47"/>
      <c r="Q49" s="47">
        <f t="shared" si="4"/>
        <v>0</v>
      </c>
      <c r="R49" s="47"/>
      <c r="T49" s="27"/>
    </row>
    <row r="50" spans="1:20" ht="16.5" thickBot="1">
      <c r="A50" s="53" t="s">
        <v>157</v>
      </c>
      <c r="B50" s="51" t="s">
        <v>7</v>
      </c>
      <c r="C50" s="47"/>
      <c r="D50" s="47"/>
      <c r="E50" s="47">
        <f t="shared" si="0"/>
        <v>0</v>
      </c>
      <c r="F50" s="47"/>
      <c r="G50" s="47"/>
      <c r="H50" s="47">
        <f t="shared" si="1"/>
        <v>0</v>
      </c>
      <c r="I50" s="47"/>
      <c r="J50" s="47"/>
      <c r="K50" s="47">
        <f t="shared" si="2"/>
        <v>0</v>
      </c>
      <c r="L50" s="47"/>
      <c r="M50" s="47"/>
      <c r="N50" s="47">
        <f t="shared" si="3"/>
        <v>0</v>
      </c>
      <c r="O50" s="47"/>
      <c r="P50" s="47"/>
      <c r="Q50" s="47">
        <f t="shared" si="4"/>
        <v>0</v>
      </c>
      <c r="R50" s="47"/>
      <c r="T50" s="27"/>
    </row>
    <row r="51" spans="1:20" ht="16.5" thickBot="1">
      <c r="A51" s="53" t="s">
        <v>158</v>
      </c>
      <c r="B51" s="51" t="s">
        <v>7</v>
      </c>
      <c r="C51" s="47"/>
      <c r="D51" s="47"/>
      <c r="E51" s="47">
        <f t="shared" si="0"/>
        <v>0</v>
      </c>
      <c r="F51" s="47"/>
      <c r="G51" s="47"/>
      <c r="H51" s="47">
        <f t="shared" si="1"/>
        <v>0</v>
      </c>
      <c r="I51" s="47"/>
      <c r="J51" s="47"/>
      <c r="K51" s="47">
        <f t="shared" si="2"/>
        <v>0</v>
      </c>
      <c r="L51" s="47"/>
      <c r="M51" s="47"/>
      <c r="N51" s="47">
        <f t="shared" si="3"/>
        <v>0</v>
      </c>
      <c r="O51" s="47"/>
      <c r="P51" s="47"/>
      <c r="Q51" s="47">
        <f t="shared" si="4"/>
        <v>0</v>
      </c>
      <c r="R51" s="47"/>
      <c r="T51" s="27"/>
    </row>
    <row r="52" spans="1:20" ht="16.5" thickBot="1">
      <c r="A52" s="53" t="s">
        <v>15</v>
      </c>
      <c r="B52" s="51" t="s">
        <v>7</v>
      </c>
      <c r="C52" s="47"/>
      <c r="D52" s="47"/>
      <c r="E52" s="47">
        <f t="shared" si="0"/>
        <v>0</v>
      </c>
      <c r="F52" s="47"/>
      <c r="G52" s="47"/>
      <c r="H52" s="47">
        <f t="shared" si="1"/>
        <v>0</v>
      </c>
      <c r="I52" s="47"/>
      <c r="J52" s="47"/>
      <c r="K52" s="47">
        <f t="shared" si="2"/>
        <v>0</v>
      </c>
      <c r="L52" s="47"/>
      <c r="M52" s="47"/>
      <c r="N52" s="47">
        <f t="shared" si="3"/>
        <v>0</v>
      </c>
      <c r="O52" s="47"/>
      <c r="P52" s="47"/>
      <c r="Q52" s="47">
        <f t="shared" si="4"/>
        <v>0</v>
      </c>
      <c r="R52" s="47"/>
      <c r="T52" s="27"/>
    </row>
    <row r="53" spans="1:20" ht="16.5" thickBot="1">
      <c r="A53" s="53" t="s">
        <v>149</v>
      </c>
      <c r="B53" s="51"/>
      <c r="C53" s="47"/>
      <c r="D53" s="47"/>
      <c r="E53" s="47">
        <f t="shared" si="0"/>
        <v>0</v>
      </c>
      <c r="F53" s="47"/>
      <c r="G53" s="47"/>
      <c r="H53" s="47">
        <f t="shared" si="1"/>
        <v>0</v>
      </c>
      <c r="I53" s="47"/>
      <c r="J53" s="47"/>
      <c r="K53" s="47">
        <f t="shared" si="2"/>
        <v>0</v>
      </c>
      <c r="L53" s="47"/>
      <c r="M53" s="47"/>
      <c r="N53" s="47">
        <f t="shared" si="3"/>
        <v>0</v>
      </c>
      <c r="O53" s="47"/>
      <c r="P53" s="47"/>
      <c r="Q53" s="47">
        <f t="shared" si="4"/>
        <v>0</v>
      </c>
      <c r="R53" s="47"/>
      <c r="T53" s="27"/>
    </row>
    <row r="54" spans="1:20" ht="16.5" thickBot="1">
      <c r="A54" s="54" t="s">
        <v>150</v>
      </c>
      <c r="B54" s="51" t="s">
        <v>7</v>
      </c>
      <c r="C54" s="47"/>
      <c r="D54" s="47"/>
      <c r="E54" s="47">
        <f t="shared" si="0"/>
        <v>0</v>
      </c>
      <c r="F54" s="47"/>
      <c r="G54" s="47"/>
      <c r="H54" s="47">
        <f t="shared" si="1"/>
        <v>0</v>
      </c>
      <c r="I54" s="47"/>
      <c r="J54" s="47"/>
      <c r="K54" s="47">
        <f t="shared" si="2"/>
        <v>0</v>
      </c>
      <c r="L54" s="47"/>
      <c r="M54" s="47"/>
      <c r="N54" s="47">
        <f t="shared" si="3"/>
        <v>0</v>
      </c>
      <c r="O54" s="47"/>
      <c r="P54" s="47"/>
      <c r="Q54" s="47">
        <f t="shared" si="4"/>
        <v>0</v>
      </c>
      <c r="R54" s="47"/>
      <c r="T54" s="27"/>
    </row>
    <row r="55" spans="1:20" ht="16.5" thickBot="1">
      <c r="A55" s="53" t="s">
        <v>151</v>
      </c>
      <c r="B55" s="51" t="s">
        <v>7</v>
      </c>
      <c r="C55" s="47"/>
      <c r="D55" s="47"/>
      <c r="E55" s="47">
        <f t="shared" si="0"/>
        <v>0</v>
      </c>
      <c r="F55" s="47"/>
      <c r="G55" s="47"/>
      <c r="H55" s="47">
        <f t="shared" si="1"/>
        <v>0</v>
      </c>
      <c r="I55" s="47"/>
      <c r="J55" s="47"/>
      <c r="K55" s="47">
        <f t="shared" si="2"/>
        <v>0</v>
      </c>
      <c r="L55" s="47"/>
      <c r="M55" s="47"/>
      <c r="N55" s="47">
        <f t="shared" si="3"/>
        <v>0</v>
      </c>
      <c r="O55" s="47"/>
      <c r="P55" s="47"/>
      <c r="Q55" s="47">
        <f t="shared" si="4"/>
        <v>0</v>
      </c>
      <c r="R55" s="47"/>
      <c r="T55" s="27"/>
    </row>
    <row r="56" spans="1:20" ht="16.5" thickBot="1">
      <c r="A56" s="53" t="s">
        <v>15</v>
      </c>
      <c r="B56" s="51" t="s">
        <v>7</v>
      </c>
      <c r="C56" s="47"/>
      <c r="D56" s="47"/>
      <c r="E56" s="47">
        <f t="shared" si="0"/>
        <v>0</v>
      </c>
      <c r="F56" s="47"/>
      <c r="G56" s="47"/>
      <c r="H56" s="47">
        <f t="shared" si="1"/>
        <v>0</v>
      </c>
      <c r="I56" s="47"/>
      <c r="J56" s="47"/>
      <c r="K56" s="47">
        <f t="shared" si="2"/>
        <v>0</v>
      </c>
      <c r="L56" s="47"/>
      <c r="M56" s="47"/>
      <c r="N56" s="47">
        <f t="shared" si="3"/>
        <v>0</v>
      </c>
      <c r="O56" s="47"/>
      <c r="P56" s="47"/>
      <c r="Q56" s="47">
        <f t="shared" si="4"/>
        <v>0</v>
      </c>
      <c r="R56" s="47"/>
      <c r="T56" s="27"/>
    </row>
    <row r="57" spans="1:20" ht="16.5" thickBot="1">
      <c r="A57" s="53" t="s">
        <v>152</v>
      </c>
      <c r="B57" s="51"/>
      <c r="C57" s="47"/>
      <c r="D57" s="47"/>
      <c r="E57" s="47">
        <f t="shared" si="0"/>
        <v>0</v>
      </c>
      <c r="F57" s="47"/>
      <c r="G57" s="47"/>
      <c r="H57" s="47">
        <f t="shared" si="1"/>
        <v>0</v>
      </c>
      <c r="I57" s="47"/>
      <c r="J57" s="47"/>
      <c r="K57" s="47">
        <f t="shared" si="2"/>
        <v>0</v>
      </c>
      <c r="L57" s="47"/>
      <c r="M57" s="47"/>
      <c r="N57" s="47">
        <f t="shared" si="3"/>
        <v>0</v>
      </c>
      <c r="O57" s="47"/>
      <c r="P57" s="47"/>
      <c r="Q57" s="47">
        <f t="shared" si="4"/>
        <v>0</v>
      </c>
      <c r="R57" s="47"/>
      <c r="T57" s="27"/>
    </row>
    <row r="58" spans="1:20" ht="16.5" thickBot="1">
      <c r="A58" s="53" t="s">
        <v>153</v>
      </c>
      <c r="B58" s="51" t="s">
        <v>7</v>
      </c>
      <c r="C58" s="47"/>
      <c r="D58" s="47"/>
      <c r="E58" s="47">
        <f t="shared" si="0"/>
        <v>0</v>
      </c>
      <c r="F58" s="47"/>
      <c r="G58" s="47"/>
      <c r="H58" s="47">
        <f t="shared" si="1"/>
        <v>0</v>
      </c>
      <c r="I58" s="47"/>
      <c r="J58" s="47"/>
      <c r="K58" s="47">
        <f t="shared" si="2"/>
        <v>0</v>
      </c>
      <c r="L58" s="47"/>
      <c r="M58" s="47"/>
      <c r="N58" s="47">
        <f t="shared" si="3"/>
        <v>0</v>
      </c>
      <c r="O58" s="47"/>
      <c r="P58" s="47"/>
      <c r="Q58" s="47">
        <f t="shared" si="4"/>
        <v>0</v>
      </c>
      <c r="R58" s="47"/>
      <c r="T58" s="27"/>
    </row>
    <row r="59" spans="1:20" ht="16.5" thickBot="1">
      <c r="A59" s="54" t="s">
        <v>154</v>
      </c>
      <c r="B59" s="51" t="s">
        <v>7</v>
      </c>
      <c r="C59" s="47"/>
      <c r="D59" s="47"/>
      <c r="E59" s="47">
        <f t="shared" si="0"/>
        <v>0</v>
      </c>
      <c r="F59" s="47"/>
      <c r="G59" s="47"/>
      <c r="H59" s="47">
        <f t="shared" si="1"/>
        <v>0</v>
      </c>
      <c r="I59" s="47"/>
      <c r="J59" s="47"/>
      <c r="K59" s="47">
        <f t="shared" si="2"/>
        <v>0</v>
      </c>
      <c r="L59" s="47"/>
      <c r="M59" s="47"/>
      <c r="N59" s="47">
        <f t="shared" si="3"/>
        <v>0</v>
      </c>
      <c r="O59" s="47"/>
      <c r="P59" s="47"/>
      <c r="Q59" s="47">
        <f t="shared" si="4"/>
        <v>0</v>
      </c>
      <c r="R59" s="47"/>
      <c r="T59" s="27"/>
    </row>
    <row r="60" spans="1:20" ht="16.5" thickBot="1">
      <c r="A60" s="53" t="s">
        <v>159</v>
      </c>
      <c r="B60" s="51" t="s">
        <v>7</v>
      </c>
      <c r="C60" s="47"/>
      <c r="D60" s="47"/>
      <c r="E60" s="47">
        <f t="shared" si="0"/>
        <v>0</v>
      </c>
      <c r="F60" s="47"/>
      <c r="G60" s="47"/>
      <c r="H60" s="47">
        <f t="shared" si="1"/>
        <v>0</v>
      </c>
      <c r="I60" s="47"/>
      <c r="J60" s="47"/>
      <c r="K60" s="47">
        <f t="shared" si="2"/>
        <v>0</v>
      </c>
      <c r="L60" s="47"/>
      <c r="M60" s="47"/>
      <c r="N60" s="47">
        <f t="shared" si="3"/>
        <v>0</v>
      </c>
      <c r="O60" s="47"/>
      <c r="P60" s="47"/>
      <c r="Q60" s="47">
        <f t="shared" si="4"/>
        <v>0</v>
      </c>
      <c r="R60" s="47"/>
      <c r="T60" s="27"/>
    </row>
    <row r="61" spans="1:20" ht="16.5" thickBot="1">
      <c r="A61" s="53" t="s">
        <v>160</v>
      </c>
      <c r="B61" s="51" t="s">
        <v>7</v>
      </c>
      <c r="C61" s="47"/>
      <c r="D61" s="47"/>
      <c r="E61" s="47">
        <f t="shared" si="0"/>
        <v>0</v>
      </c>
      <c r="F61" s="47"/>
      <c r="G61" s="47"/>
      <c r="H61" s="47">
        <f t="shared" si="1"/>
        <v>0</v>
      </c>
      <c r="I61" s="47"/>
      <c r="J61" s="47"/>
      <c r="K61" s="47">
        <f t="shared" si="2"/>
        <v>0</v>
      </c>
      <c r="L61" s="47"/>
      <c r="M61" s="47"/>
      <c r="N61" s="47">
        <f t="shared" si="3"/>
        <v>0</v>
      </c>
      <c r="O61" s="47"/>
      <c r="P61" s="47"/>
      <c r="Q61" s="47">
        <f t="shared" si="4"/>
        <v>0</v>
      </c>
      <c r="R61" s="47"/>
      <c r="T61" s="27"/>
    </row>
    <row r="62" spans="1:20" ht="16.5" thickBot="1">
      <c r="A62" s="53" t="s">
        <v>10</v>
      </c>
      <c r="B62" s="51" t="s">
        <v>7</v>
      </c>
      <c r="C62" s="47"/>
      <c r="D62" s="47"/>
      <c r="E62" s="47">
        <f t="shared" si="0"/>
        <v>0</v>
      </c>
      <c r="F62" s="47"/>
      <c r="G62" s="47"/>
      <c r="H62" s="47">
        <f t="shared" si="1"/>
        <v>0</v>
      </c>
      <c r="I62" s="47"/>
      <c r="J62" s="47"/>
      <c r="K62" s="47">
        <f t="shared" si="2"/>
        <v>0</v>
      </c>
      <c r="L62" s="47"/>
      <c r="M62" s="47"/>
      <c r="N62" s="47">
        <f t="shared" si="3"/>
        <v>0</v>
      </c>
      <c r="O62" s="47"/>
      <c r="P62" s="47"/>
      <c r="Q62" s="47">
        <f t="shared" si="4"/>
        <v>0</v>
      </c>
      <c r="R62" s="47"/>
      <c r="T62" s="27"/>
    </row>
    <row r="63" spans="1:20" ht="16.5" thickBot="1">
      <c r="A63" s="53" t="s">
        <v>161</v>
      </c>
      <c r="B63" s="51" t="s">
        <v>7</v>
      </c>
      <c r="C63" s="47"/>
      <c r="D63" s="47"/>
      <c r="E63" s="47">
        <f t="shared" si="0"/>
        <v>0</v>
      </c>
      <c r="F63" s="47"/>
      <c r="G63" s="47"/>
      <c r="H63" s="47">
        <f t="shared" si="1"/>
        <v>0</v>
      </c>
      <c r="I63" s="47"/>
      <c r="J63" s="47"/>
      <c r="K63" s="47">
        <f t="shared" si="2"/>
        <v>0</v>
      </c>
      <c r="L63" s="47"/>
      <c r="M63" s="47"/>
      <c r="N63" s="47">
        <f t="shared" si="3"/>
        <v>0</v>
      </c>
      <c r="O63" s="47"/>
      <c r="P63" s="47"/>
      <c r="Q63" s="47">
        <f t="shared" si="4"/>
        <v>0</v>
      </c>
      <c r="R63" s="47"/>
      <c r="T63" s="27"/>
    </row>
    <row r="64" spans="1:20" ht="16.5" thickBot="1">
      <c r="A64" s="53" t="s">
        <v>11</v>
      </c>
      <c r="B64" s="51" t="s">
        <v>7</v>
      </c>
      <c r="C64" s="47"/>
      <c r="D64" s="47"/>
      <c r="E64" s="47">
        <f t="shared" si="0"/>
        <v>0</v>
      </c>
      <c r="F64" s="47"/>
      <c r="G64" s="47"/>
      <c r="H64" s="47">
        <f t="shared" si="1"/>
        <v>0</v>
      </c>
      <c r="I64" s="47"/>
      <c r="J64" s="47"/>
      <c r="K64" s="47">
        <f t="shared" si="2"/>
        <v>0</v>
      </c>
      <c r="L64" s="47"/>
      <c r="M64" s="47"/>
      <c r="N64" s="47">
        <f t="shared" si="3"/>
        <v>0</v>
      </c>
      <c r="O64" s="47"/>
      <c r="P64" s="47"/>
      <c r="Q64" s="47">
        <f t="shared" si="4"/>
        <v>0</v>
      </c>
      <c r="R64" s="47"/>
      <c r="T64" s="27"/>
    </row>
    <row r="65" spans="1:20" ht="16.5" thickBot="1">
      <c r="A65" s="54" t="s">
        <v>323</v>
      </c>
      <c r="B65" s="51" t="s">
        <v>7</v>
      </c>
      <c r="C65" s="47"/>
      <c r="D65" s="47"/>
      <c r="E65" s="47">
        <f t="shared" si="0"/>
        <v>0</v>
      </c>
      <c r="F65" s="47"/>
      <c r="G65" s="47"/>
      <c r="H65" s="47">
        <f t="shared" si="1"/>
        <v>0</v>
      </c>
      <c r="I65" s="47"/>
      <c r="J65" s="47"/>
      <c r="K65" s="47">
        <f t="shared" si="2"/>
        <v>0</v>
      </c>
      <c r="L65" s="47"/>
      <c r="M65" s="47"/>
      <c r="N65" s="47">
        <f t="shared" si="3"/>
        <v>0</v>
      </c>
      <c r="O65" s="47"/>
      <c r="P65" s="47"/>
      <c r="Q65" s="47">
        <f t="shared" si="4"/>
        <v>0</v>
      </c>
      <c r="R65" s="47"/>
      <c r="T65" s="27"/>
    </row>
    <row r="66" spans="1:20" ht="66.75" customHeight="1" thickBot="1">
      <c r="A66" s="53" t="s">
        <v>162</v>
      </c>
      <c r="B66" s="51" t="s">
        <v>7</v>
      </c>
      <c r="C66" s="47"/>
      <c r="D66" s="47"/>
      <c r="E66" s="47">
        <f t="shared" si="0"/>
        <v>0</v>
      </c>
      <c r="F66" s="47"/>
      <c r="G66" s="47"/>
      <c r="H66" s="47">
        <f t="shared" si="1"/>
        <v>0</v>
      </c>
      <c r="I66" s="47"/>
      <c r="J66" s="47"/>
      <c r="K66" s="47">
        <f t="shared" si="2"/>
        <v>0</v>
      </c>
      <c r="L66" s="47"/>
      <c r="M66" s="47"/>
      <c r="N66" s="47">
        <f t="shared" si="3"/>
        <v>0</v>
      </c>
      <c r="O66" s="47"/>
      <c r="P66" s="47"/>
      <c r="Q66" s="47">
        <f t="shared" si="4"/>
        <v>0</v>
      </c>
      <c r="R66" s="47"/>
      <c r="T66" s="27"/>
    </row>
    <row r="67" spans="1:20" ht="16.5" thickBot="1">
      <c r="A67" s="53" t="s">
        <v>163</v>
      </c>
      <c r="B67" s="51" t="s">
        <v>7</v>
      </c>
      <c r="C67" s="47"/>
      <c r="D67" s="47"/>
      <c r="E67" s="47">
        <f t="shared" si="0"/>
        <v>0</v>
      </c>
      <c r="F67" s="47"/>
      <c r="G67" s="47"/>
      <c r="H67" s="47">
        <f t="shared" si="1"/>
        <v>0</v>
      </c>
      <c r="I67" s="47"/>
      <c r="J67" s="47"/>
      <c r="K67" s="47">
        <f t="shared" si="2"/>
        <v>0</v>
      </c>
      <c r="L67" s="47"/>
      <c r="M67" s="47"/>
      <c r="N67" s="47">
        <f t="shared" si="3"/>
        <v>0</v>
      </c>
      <c r="O67" s="47"/>
      <c r="P67" s="47"/>
      <c r="Q67" s="47">
        <f t="shared" si="4"/>
        <v>0</v>
      </c>
      <c r="R67" s="47"/>
      <c r="T67" s="27"/>
    </row>
    <row r="68" spans="1:20" ht="16.5" thickBot="1">
      <c r="A68" s="53" t="s">
        <v>169</v>
      </c>
      <c r="B68" s="51" t="s">
        <v>7</v>
      </c>
      <c r="C68" s="47"/>
      <c r="D68" s="47"/>
      <c r="E68" s="47">
        <f t="shared" si="0"/>
        <v>0</v>
      </c>
      <c r="F68" s="47"/>
      <c r="G68" s="47"/>
      <c r="H68" s="47">
        <f t="shared" si="1"/>
        <v>0</v>
      </c>
      <c r="I68" s="47"/>
      <c r="J68" s="47"/>
      <c r="K68" s="47">
        <f t="shared" si="2"/>
        <v>0</v>
      </c>
      <c r="L68" s="47"/>
      <c r="M68" s="47"/>
      <c r="N68" s="47">
        <f t="shared" si="3"/>
        <v>0</v>
      </c>
      <c r="O68" s="47"/>
      <c r="P68" s="47"/>
      <c r="Q68" s="47">
        <f t="shared" si="4"/>
        <v>0</v>
      </c>
      <c r="R68" s="47"/>
      <c r="T68" s="27"/>
    </row>
    <row r="69" spans="1:20" ht="16.5" thickBot="1">
      <c r="A69" s="53" t="s">
        <v>346</v>
      </c>
      <c r="B69" s="51" t="s">
        <v>12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T69" s="27"/>
    </row>
    <row r="70" spans="1:20" ht="16.5" thickBot="1">
      <c r="A70" s="54" t="s">
        <v>164</v>
      </c>
      <c r="B70" s="51" t="s">
        <v>12</v>
      </c>
      <c r="C70" s="47"/>
      <c r="D70" s="47"/>
      <c r="E70" s="47">
        <f t="shared" si="0"/>
        <v>0</v>
      </c>
      <c r="F70" s="47"/>
      <c r="G70" s="47"/>
      <c r="H70" s="47">
        <f t="shared" si="1"/>
        <v>0</v>
      </c>
      <c r="I70" s="47"/>
      <c r="J70" s="47"/>
      <c r="K70" s="47">
        <f t="shared" si="2"/>
        <v>0</v>
      </c>
      <c r="L70" s="47"/>
      <c r="M70" s="47"/>
      <c r="N70" s="47">
        <f t="shared" si="3"/>
        <v>0</v>
      </c>
      <c r="O70" s="47"/>
      <c r="P70" s="47"/>
      <c r="Q70" s="47">
        <f t="shared" si="4"/>
        <v>0</v>
      </c>
      <c r="R70" s="47"/>
      <c r="T70" s="27"/>
    </row>
    <row r="71" spans="1:20" ht="16.5" thickBot="1">
      <c r="A71" s="53" t="s">
        <v>165</v>
      </c>
      <c r="B71" s="51" t="s">
        <v>12</v>
      </c>
      <c r="C71" s="47"/>
      <c r="D71" s="47"/>
      <c r="E71" s="47">
        <f t="shared" si="0"/>
        <v>0</v>
      </c>
      <c r="F71" s="47"/>
      <c r="G71" s="47"/>
      <c r="H71" s="47">
        <f t="shared" si="1"/>
        <v>0</v>
      </c>
      <c r="I71" s="47"/>
      <c r="J71" s="47"/>
      <c r="K71" s="47">
        <f t="shared" si="2"/>
        <v>0</v>
      </c>
      <c r="L71" s="47"/>
      <c r="M71" s="47"/>
      <c r="N71" s="47">
        <f t="shared" si="3"/>
        <v>0</v>
      </c>
      <c r="O71" s="47"/>
      <c r="P71" s="47"/>
      <c r="Q71" s="47">
        <f t="shared" si="4"/>
        <v>0</v>
      </c>
      <c r="R71" s="47"/>
      <c r="T71" s="27"/>
    </row>
    <row r="72" spans="1:20" ht="16.5" thickBot="1">
      <c r="A72" s="53" t="s">
        <v>170</v>
      </c>
      <c r="B72" s="51" t="s">
        <v>12</v>
      </c>
      <c r="C72" s="47"/>
      <c r="D72" s="47"/>
      <c r="E72" s="47">
        <f t="shared" si="0"/>
        <v>0</v>
      </c>
      <c r="F72" s="47"/>
      <c r="G72" s="47"/>
      <c r="H72" s="47">
        <f t="shared" si="1"/>
        <v>0</v>
      </c>
      <c r="I72" s="47"/>
      <c r="J72" s="47"/>
      <c r="K72" s="47">
        <f t="shared" si="2"/>
        <v>0</v>
      </c>
      <c r="L72" s="47"/>
      <c r="M72" s="47"/>
      <c r="N72" s="47">
        <f t="shared" si="3"/>
        <v>0</v>
      </c>
      <c r="O72" s="47"/>
      <c r="P72" s="47"/>
      <c r="Q72" s="47">
        <f t="shared" si="4"/>
        <v>0</v>
      </c>
      <c r="R72" s="47"/>
      <c r="T72" s="27"/>
    </row>
    <row r="73" spans="1:20" ht="16.5" thickBot="1">
      <c r="A73" s="53" t="s">
        <v>171</v>
      </c>
      <c r="B73" s="51" t="s">
        <v>12</v>
      </c>
      <c r="C73" s="47"/>
      <c r="D73" s="47"/>
      <c r="E73" s="47">
        <f t="shared" si="0"/>
        <v>0</v>
      </c>
      <c r="F73" s="47"/>
      <c r="G73" s="47"/>
      <c r="H73" s="47">
        <f t="shared" si="1"/>
        <v>0</v>
      </c>
      <c r="I73" s="47"/>
      <c r="J73" s="47"/>
      <c r="K73" s="47">
        <f t="shared" si="2"/>
        <v>0</v>
      </c>
      <c r="L73" s="47"/>
      <c r="M73" s="47"/>
      <c r="N73" s="47">
        <f t="shared" si="3"/>
        <v>0</v>
      </c>
      <c r="O73" s="47"/>
      <c r="P73" s="47"/>
      <c r="Q73" s="47">
        <f t="shared" si="4"/>
        <v>0</v>
      </c>
      <c r="R73" s="47"/>
      <c r="T73" s="27"/>
    </row>
    <row r="74" spans="1:20" ht="16.5" thickBot="1">
      <c r="A74" s="53" t="s">
        <v>172</v>
      </c>
      <c r="B74" s="51" t="s">
        <v>12</v>
      </c>
      <c r="C74" s="47"/>
      <c r="D74" s="47"/>
      <c r="E74" s="47">
        <f t="shared" si="0"/>
        <v>0</v>
      </c>
      <c r="F74" s="47"/>
      <c r="G74" s="47"/>
      <c r="H74" s="47">
        <f t="shared" si="1"/>
        <v>0</v>
      </c>
      <c r="I74" s="47"/>
      <c r="J74" s="47"/>
      <c r="K74" s="47">
        <f t="shared" si="2"/>
        <v>0</v>
      </c>
      <c r="L74" s="47"/>
      <c r="M74" s="47"/>
      <c r="N74" s="47">
        <f t="shared" si="3"/>
        <v>0</v>
      </c>
      <c r="O74" s="47"/>
      <c r="P74" s="47"/>
      <c r="Q74" s="47">
        <f t="shared" si="4"/>
        <v>0</v>
      </c>
      <c r="R74" s="47"/>
      <c r="T74" s="27"/>
    </row>
    <row r="75" spans="1:20" ht="16.5" thickBot="1">
      <c r="A75" s="54" t="s">
        <v>344</v>
      </c>
      <c r="B75" s="54" t="s">
        <v>12</v>
      </c>
      <c r="C75" s="47"/>
      <c r="D75" s="47"/>
      <c r="E75" s="47">
        <f t="shared" si="0"/>
        <v>0</v>
      </c>
      <c r="F75" s="47"/>
      <c r="G75" s="47"/>
      <c r="H75" s="47">
        <f t="shared" si="1"/>
        <v>0</v>
      </c>
      <c r="I75" s="47"/>
      <c r="J75" s="47"/>
      <c r="K75" s="47">
        <f t="shared" si="2"/>
        <v>0</v>
      </c>
      <c r="L75" s="47"/>
      <c r="M75" s="47"/>
      <c r="N75" s="47">
        <f t="shared" si="3"/>
        <v>0</v>
      </c>
      <c r="O75" s="47"/>
      <c r="P75" s="47"/>
      <c r="Q75" s="47">
        <f t="shared" si="4"/>
        <v>0</v>
      </c>
      <c r="R75" s="47"/>
      <c r="T75" s="27"/>
    </row>
    <row r="76" spans="1:20" ht="16.5" thickBot="1">
      <c r="A76" s="53" t="s">
        <v>166</v>
      </c>
      <c r="B76" s="51" t="s">
        <v>12</v>
      </c>
      <c r="C76" s="47"/>
      <c r="D76" s="47"/>
      <c r="E76" s="47">
        <f t="shared" si="0"/>
        <v>0</v>
      </c>
      <c r="F76" s="47"/>
      <c r="G76" s="47"/>
      <c r="H76" s="47">
        <f t="shared" si="1"/>
        <v>0</v>
      </c>
      <c r="I76" s="47"/>
      <c r="J76" s="47"/>
      <c r="K76" s="47">
        <f t="shared" si="2"/>
        <v>0</v>
      </c>
      <c r="L76" s="47"/>
      <c r="M76" s="47"/>
      <c r="N76" s="47">
        <f t="shared" si="3"/>
        <v>0</v>
      </c>
      <c r="O76" s="47"/>
      <c r="P76" s="47"/>
      <c r="Q76" s="47">
        <f t="shared" si="4"/>
        <v>0</v>
      </c>
      <c r="R76" s="47"/>
      <c r="T76" s="27"/>
    </row>
    <row r="77" spans="1:20" ht="16.5" thickBot="1">
      <c r="A77" s="53" t="s">
        <v>167</v>
      </c>
      <c r="B77" s="51" t="s">
        <v>347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T77" s="27"/>
    </row>
    <row r="78" spans="1:87" s="54" customFormat="1" ht="45.75" customHeight="1" thickBot="1">
      <c r="A78" s="53" t="s">
        <v>345</v>
      </c>
      <c r="B78" s="51" t="s">
        <v>12</v>
      </c>
      <c r="C78" s="47"/>
      <c r="D78" s="47"/>
      <c r="E78" s="47">
        <f t="shared" si="0"/>
        <v>0</v>
      </c>
      <c r="F78" s="47"/>
      <c r="G78" s="47"/>
      <c r="H78" s="47">
        <f t="shared" si="1"/>
        <v>0</v>
      </c>
      <c r="I78" s="47"/>
      <c r="J78" s="47"/>
      <c r="K78" s="47">
        <f t="shared" si="2"/>
        <v>0</v>
      </c>
      <c r="L78" s="47"/>
      <c r="M78" s="47"/>
      <c r="N78" s="47">
        <f t="shared" si="3"/>
        <v>0</v>
      </c>
      <c r="O78" s="47"/>
      <c r="P78" s="47"/>
      <c r="Q78" s="47">
        <f t="shared" si="4"/>
        <v>0</v>
      </c>
      <c r="R78" s="4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20" ht="16.5" thickBot="1">
      <c r="A79" s="53" t="s">
        <v>13</v>
      </c>
      <c r="B79" s="51" t="s">
        <v>168</v>
      </c>
      <c r="C79" s="47"/>
      <c r="D79" s="47"/>
      <c r="E79" s="47">
        <f t="shared" si="0"/>
        <v>0</v>
      </c>
      <c r="F79" s="47"/>
      <c r="G79" s="47"/>
      <c r="H79" s="47">
        <f t="shared" si="1"/>
        <v>0</v>
      </c>
      <c r="I79" s="47"/>
      <c r="J79" s="47"/>
      <c r="K79" s="47">
        <f t="shared" si="2"/>
        <v>0</v>
      </c>
      <c r="L79" s="47"/>
      <c r="M79" s="47"/>
      <c r="N79" s="47">
        <f t="shared" si="3"/>
        <v>0</v>
      </c>
      <c r="O79" s="47"/>
      <c r="P79" s="47"/>
      <c r="Q79" s="47">
        <f t="shared" si="4"/>
        <v>0</v>
      </c>
      <c r="R79" s="47"/>
      <c r="T79" s="27"/>
    </row>
    <row r="80" spans="1:20" ht="16.5" thickBot="1">
      <c r="A80" s="53"/>
      <c r="B80" s="51"/>
      <c r="C80" s="47"/>
      <c r="D80" s="47"/>
      <c r="E80" s="47">
        <f t="shared" si="0"/>
        <v>0</v>
      </c>
      <c r="F80" s="47"/>
      <c r="G80" s="47"/>
      <c r="H80" s="47">
        <f t="shared" si="1"/>
        <v>0</v>
      </c>
      <c r="I80" s="47"/>
      <c r="J80" s="47"/>
      <c r="K80" s="47">
        <f t="shared" si="2"/>
        <v>0</v>
      </c>
      <c r="L80" s="47"/>
      <c r="M80" s="47"/>
      <c r="N80" s="47">
        <f t="shared" si="3"/>
        <v>0</v>
      </c>
      <c r="O80" s="47"/>
      <c r="P80" s="47"/>
      <c r="Q80" s="47">
        <f t="shared" si="4"/>
        <v>0</v>
      </c>
      <c r="R80" s="47"/>
      <c r="T80" s="27"/>
    </row>
    <row r="81" spans="1:20" ht="16.5" thickBot="1">
      <c r="A81" s="53"/>
      <c r="B81" s="51"/>
      <c r="C81" s="47"/>
      <c r="D81" s="47"/>
      <c r="E81" s="47">
        <f t="shared" si="0"/>
        <v>0</v>
      </c>
      <c r="F81" s="47"/>
      <c r="G81" s="47"/>
      <c r="H81" s="47">
        <f t="shared" si="1"/>
        <v>0</v>
      </c>
      <c r="I81" s="47"/>
      <c r="J81" s="47"/>
      <c r="K81" s="47">
        <f t="shared" si="2"/>
        <v>0</v>
      </c>
      <c r="L81" s="47"/>
      <c r="M81" s="47"/>
      <c r="N81" s="47">
        <f t="shared" si="3"/>
        <v>0</v>
      </c>
      <c r="O81" s="47"/>
      <c r="P81" s="47"/>
      <c r="Q81" s="47">
        <f t="shared" si="4"/>
        <v>0</v>
      </c>
      <c r="R81" s="47"/>
      <c r="T81" s="27"/>
    </row>
    <row r="82" spans="1:20" ht="16.5" thickBot="1">
      <c r="A82" s="53"/>
      <c r="B82" s="51"/>
      <c r="C82" s="47"/>
      <c r="D82" s="47"/>
      <c r="E82" s="47">
        <f t="shared" si="0"/>
        <v>0</v>
      </c>
      <c r="F82" s="47"/>
      <c r="G82" s="47"/>
      <c r="H82" s="47">
        <f t="shared" si="1"/>
        <v>0</v>
      </c>
      <c r="I82" s="47"/>
      <c r="J82" s="47"/>
      <c r="K82" s="47">
        <f t="shared" si="2"/>
        <v>0</v>
      </c>
      <c r="L82" s="47"/>
      <c r="M82" s="47"/>
      <c r="N82" s="47">
        <f t="shared" si="3"/>
        <v>0</v>
      </c>
      <c r="O82" s="47"/>
      <c r="P82" s="47"/>
      <c r="Q82" s="47">
        <f t="shared" si="4"/>
        <v>0</v>
      </c>
      <c r="R82" s="47"/>
      <c r="T82" s="27"/>
    </row>
    <row r="83" spans="1:20" ht="16.5" thickBot="1">
      <c r="A83" s="53"/>
      <c r="B83" s="51"/>
      <c r="C83" s="47"/>
      <c r="D83" s="47"/>
      <c r="E83" s="47">
        <f t="shared" si="0"/>
        <v>0</v>
      </c>
      <c r="F83" s="47"/>
      <c r="G83" s="47"/>
      <c r="H83" s="47">
        <f t="shared" si="1"/>
        <v>0</v>
      </c>
      <c r="I83" s="47"/>
      <c r="J83" s="47"/>
      <c r="K83" s="47">
        <f t="shared" si="2"/>
        <v>0</v>
      </c>
      <c r="L83" s="47"/>
      <c r="M83" s="47"/>
      <c r="N83" s="47">
        <f t="shared" si="3"/>
        <v>0</v>
      </c>
      <c r="O83" s="47"/>
      <c r="P83" s="47"/>
      <c r="Q83" s="47">
        <f t="shared" si="4"/>
        <v>0</v>
      </c>
      <c r="R83" s="47"/>
      <c r="T83" s="27"/>
    </row>
    <row r="84" spans="1:20" ht="16.5" thickBot="1">
      <c r="A84" s="53"/>
      <c r="B84" s="51"/>
      <c r="C84" s="47"/>
      <c r="D84" s="47"/>
      <c r="E84" s="47">
        <f>SUM(E26:E83)</f>
        <v>0</v>
      </c>
      <c r="F84" s="47"/>
      <c r="G84" s="47"/>
      <c r="H84" s="47">
        <f>SUM(H26:H83)</f>
        <v>0</v>
      </c>
      <c r="I84" s="47"/>
      <c r="J84" s="47"/>
      <c r="K84" s="47">
        <f>SUM(K26:K83)</f>
        <v>0</v>
      </c>
      <c r="L84" s="47"/>
      <c r="M84" s="47"/>
      <c r="N84" s="47">
        <f>SUM(N26:N83)</f>
        <v>0</v>
      </c>
      <c r="O84" s="47"/>
      <c r="P84" s="47"/>
      <c r="Q84" s="47">
        <f>SUM(Q26:Q83)</f>
        <v>0</v>
      </c>
      <c r="R84" s="47"/>
      <c r="T84" s="27"/>
    </row>
    <row r="85" spans="1:20" ht="16.5" thickBot="1">
      <c r="A85" s="53"/>
      <c r="B85" s="51"/>
      <c r="C85" s="47"/>
      <c r="D85" s="47"/>
      <c r="E85" s="47"/>
      <c r="F85" s="47"/>
      <c r="G85" s="47"/>
      <c r="H85" s="47" t="e">
        <f>SUM(H84/E84*100)</f>
        <v>#DIV/0!</v>
      </c>
      <c r="I85" s="47"/>
      <c r="J85" s="47"/>
      <c r="K85" s="47" t="e">
        <f>SUM(K84/H84*100)</f>
        <v>#DIV/0!</v>
      </c>
      <c r="L85" s="47"/>
      <c r="M85" s="47"/>
      <c r="N85" s="47" t="e">
        <f>SUM(N84/K84*100)</f>
        <v>#DIV/0!</v>
      </c>
      <c r="O85" s="47"/>
      <c r="P85" s="47"/>
      <c r="Q85" s="47" t="e">
        <f>SUM(Q84/N84*100)</f>
        <v>#DIV/0!</v>
      </c>
      <c r="R85" s="47"/>
      <c r="T85" s="27"/>
    </row>
    <row r="86" spans="1:20" ht="16.5" thickBot="1">
      <c r="A86" s="53"/>
      <c r="B86" s="5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T86" s="27"/>
    </row>
    <row r="87" spans="1:20" ht="16.5" thickBot="1">
      <c r="A87" s="53"/>
      <c r="B87" s="51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T87" s="27"/>
    </row>
    <row r="88" spans="1:20" ht="16.5" thickBot="1">
      <c r="A88" s="53"/>
      <c r="B88" s="51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T88" s="27"/>
    </row>
    <row r="89" spans="1:20" ht="16.5" thickBot="1">
      <c r="A89" s="53"/>
      <c r="B89" s="5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T89" s="27"/>
    </row>
    <row r="90" spans="1:20" ht="16.5" thickBot="1">
      <c r="A90" s="53"/>
      <c r="B90" s="51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T90" s="27"/>
    </row>
    <row r="91" spans="1:20" ht="16.5" thickBot="1">
      <c r="A91" s="53"/>
      <c r="B91" s="51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T91" s="27"/>
    </row>
    <row r="92" spans="1:20" ht="16.5" thickBot="1">
      <c r="A92" s="53"/>
      <c r="B92" s="51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T92" s="27"/>
    </row>
    <row r="93" spans="1:20" ht="16.5" thickBot="1">
      <c r="A93" s="53"/>
      <c r="B93" s="51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T93" s="27"/>
    </row>
    <row r="94" spans="1:20" ht="16.5" thickBot="1">
      <c r="A94" s="53"/>
      <c r="B94" s="51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T94" s="27"/>
    </row>
    <row r="95" spans="1:20" ht="16.5" thickBot="1">
      <c r="A95" s="53"/>
      <c r="B95" s="51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T95" s="27"/>
    </row>
    <row r="96" spans="1:18" ht="16.5" thickBot="1">
      <c r="A96" s="55" t="s">
        <v>100</v>
      </c>
      <c r="B96" s="48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ht="26.25" thickBot="1">
      <c r="A97" s="54" t="s">
        <v>173</v>
      </c>
      <c r="B97" s="51" t="s">
        <v>7</v>
      </c>
      <c r="C97" s="47"/>
      <c r="D97" s="47"/>
      <c r="E97" s="47">
        <f aca="true" t="shared" si="5" ref="E97:E132">SUM(C97*D97)</f>
        <v>0</v>
      </c>
      <c r="F97" s="47"/>
      <c r="G97" s="47"/>
      <c r="H97" s="47">
        <f aca="true" t="shared" si="6" ref="H97:H132">SUM(F97*G97)</f>
        <v>0</v>
      </c>
      <c r="I97" s="47"/>
      <c r="J97" s="47"/>
      <c r="K97" s="47">
        <f aca="true" t="shared" si="7" ref="K97:K132">SUM(I97*J97)</f>
        <v>0</v>
      </c>
      <c r="L97" s="47"/>
      <c r="M97" s="47"/>
      <c r="N97" s="47">
        <f aca="true" t="shared" si="8" ref="N97:N132">SUM(L97*M97)</f>
        <v>0</v>
      </c>
      <c r="O97" s="47"/>
      <c r="P97" s="47"/>
      <c r="Q97" s="47">
        <f aca="true" t="shared" si="9" ref="Q97:Q132">SUM(O97*P97)</f>
        <v>0</v>
      </c>
      <c r="R97" s="47"/>
    </row>
    <row r="98" spans="1:18" ht="26.25" thickBot="1">
      <c r="A98" s="54" t="s">
        <v>174</v>
      </c>
      <c r="B98" s="51" t="s">
        <v>7</v>
      </c>
      <c r="C98" s="47"/>
      <c r="D98" s="47"/>
      <c r="E98" s="47">
        <f t="shared" si="5"/>
        <v>0</v>
      </c>
      <c r="F98" s="47"/>
      <c r="G98" s="47"/>
      <c r="H98" s="47">
        <f t="shared" si="6"/>
        <v>0</v>
      </c>
      <c r="I98" s="47"/>
      <c r="J98" s="47"/>
      <c r="K98" s="47">
        <f t="shared" si="7"/>
        <v>0</v>
      </c>
      <c r="L98" s="47"/>
      <c r="M98" s="47"/>
      <c r="N98" s="47">
        <f t="shared" si="8"/>
        <v>0</v>
      </c>
      <c r="O98" s="47"/>
      <c r="P98" s="47"/>
      <c r="Q98" s="47">
        <f t="shared" si="9"/>
        <v>0</v>
      </c>
      <c r="R98" s="47"/>
    </row>
    <row r="99" spans="1:18" ht="15" thickBot="1">
      <c r="A99" s="54" t="s">
        <v>175</v>
      </c>
      <c r="B99" s="51" t="s">
        <v>370</v>
      </c>
      <c r="C99" s="47"/>
      <c r="D99" s="47"/>
      <c r="E99" s="47">
        <f t="shared" si="5"/>
        <v>0</v>
      </c>
      <c r="F99" s="47"/>
      <c r="G99" s="47"/>
      <c r="H99" s="47">
        <f t="shared" si="6"/>
        <v>0</v>
      </c>
      <c r="I99" s="47"/>
      <c r="J99" s="47"/>
      <c r="K99" s="47">
        <f t="shared" si="7"/>
        <v>0</v>
      </c>
      <c r="L99" s="47"/>
      <c r="M99" s="47"/>
      <c r="N99" s="47">
        <f t="shared" si="8"/>
        <v>0</v>
      </c>
      <c r="O99" s="47"/>
      <c r="P99" s="47"/>
      <c r="Q99" s="47">
        <f t="shared" si="9"/>
        <v>0</v>
      </c>
      <c r="R99" s="47"/>
    </row>
    <row r="100" spans="1:18" ht="13.5" thickBot="1">
      <c r="A100" s="54" t="s">
        <v>15</v>
      </c>
      <c r="B100" s="51"/>
      <c r="C100" s="47"/>
      <c r="D100" s="47"/>
      <c r="E100" s="47">
        <f t="shared" si="5"/>
        <v>0</v>
      </c>
      <c r="F100" s="47"/>
      <c r="G100" s="47"/>
      <c r="H100" s="47">
        <f t="shared" si="6"/>
        <v>0</v>
      </c>
      <c r="I100" s="47"/>
      <c r="J100" s="47"/>
      <c r="K100" s="47">
        <f t="shared" si="7"/>
        <v>0</v>
      </c>
      <c r="L100" s="47"/>
      <c r="M100" s="47"/>
      <c r="N100" s="47">
        <f t="shared" si="8"/>
        <v>0</v>
      </c>
      <c r="O100" s="47"/>
      <c r="P100" s="47"/>
      <c r="Q100" s="47">
        <f t="shared" si="9"/>
        <v>0</v>
      </c>
      <c r="R100" s="47"/>
    </row>
    <row r="101" spans="1:18" ht="13.5" thickBot="1">
      <c r="A101" s="54" t="s">
        <v>191</v>
      </c>
      <c r="B101" s="51"/>
      <c r="C101" s="47"/>
      <c r="D101" s="47"/>
      <c r="E101" s="47">
        <f t="shared" si="5"/>
        <v>0</v>
      </c>
      <c r="F101" s="47"/>
      <c r="G101" s="47"/>
      <c r="H101" s="47">
        <f t="shared" si="6"/>
        <v>0</v>
      </c>
      <c r="I101" s="47"/>
      <c r="J101" s="47"/>
      <c r="K101" s="47">
        <f t="shared" si="7"/>
        <v>0</v>
      </c>
      <c r="L101" s="47"/>
      <c r="M101" s="47"/>
      <c r="N101" s="47">
        <f t="shared" si="8"/>
        <v>0</v>
      </c>
      <c r="O101" s="47"/>
      <c r="P101" s="47"/>
      <c r="Q101" s="47">
        <f t="shared" si="9"/>
        <v>0</v>
      </c>
      <c r="R101" s="47"/>
    </row>
    <row r="102" spans="1:18" ht="13.5" thickBot="1">
      <c r="A102" s="54" t="s">
        <v>192</v>
      </c>
      <c r="B102" s="51"/>
      <c r="C102" s="47"/>
      <c r="D102" s="47"/>
      <c r="E102" s="47">
        <f t="shared" si="5"/>
        <v>0</v>
      </c>
      <c r="F102" s="47"/>
      <c r="G102" s="47"/>
      <c r="H102" s="47">
        <f t="shared" si="6"/>
        <v>0</v>
      </c>
      <c r="I102" s="47"/>
      <c r="J102" s="47"/>
      <c r="K102" s="47">
        <f t="shared" si="7"/>
        <v>0</v>
      </c>
      <c r="L102" s="47"/>
      <c r="M102" s="47"/>
      <c r="N102" s="47">
        <f t="shared" si="8"/>
        <v>0</v>
      </c>
      <c r="O102" s="47"/>
      <c r="P102" s="47"/>
      <c r="Q102" s="47">
        <f t="shared" si="9"/>
        <v>0</v>
      </c>
      <c r="R102" s="47"/>
    </row>
    <row r="103" spans="1:18" ht="15" thickBot="1">
      <c r="A103" s="54" t="s">
        <v>179</v>
      </c>
      <c r="B103" s="51" t="s">
        <v>370</v>
      </c>
      <c r="C103" s="47"/>
      <c r="D103" s="47"/>
      <c r="E103" s="47">
        <f t="shared" si="5"/>
        <v>0</v>
      </c>
      <c r="F103" s="47"/>
      <c r="G103" s="47"/>
      <c r="H103" s="47">
        <f t="shared" si="6"/>
        <v>0</v>
      </c>
      <c r="I103" s="47"/>
      <c r="J103" s="47"/>
      <c r="K103" s="47">
        <f t="shared" si="7"/>
        <v>0</v>
      </c>
      <c r="L103" s="47"/>
      <c r="M103" s="47"/>
      <c r="N103" s="47">
        <f t="shared" si="8"/>
        <v>0</v>
      </c>
      <c r="O103" s="47"/>
      <c r="P103" s="47"/>
      <c r="Q103" s="47">
        <f t="shared" si="9"/>
        <v>0</v>
      </c>
      <c r="R103" s="47"/>
    </row>
    <row r="104" spans="1:18" ht="26.25" thickBot="1">
      <c r="A104" s="54" t="s">
        <v>176</v>
      </c>
      <c r="B104" s="51" t="s">
        <v>71</v>
      </c>
      <c r="C104" s="47"/>
      <c r="D104" s="47"/>
      <c r="E104" s="47">
        <f t="shared" si="5"/>
        <v>0</v>
      </c>
      <c r="F104" s="47"/>
      <c r="G104" s="47"/>
      <c r="H104" s="47">
        <f t="shared" si="6"/>
        <v>0</v>
      </c>
      <c r="I104" s="47"/>
      <c r="J104" s="47"/>
      <c r="K104" s="47">
        <f t="shared" si="7"/>
        <v>0</v>
      </c>
      <c r="L104" s="47"/>
      <c r="M104" s="47"/>
      <c r="N104" s="47">
        <f t="shared" si="8"/>
        <v>0</v>
      </c>
      <c r="O104" s="47"/>
      <c r="P104" s="47"/>
      <c r="Q104" s="47">
        <f t="shared" si="9"/>
        <v>0</v>
      </c>
      <c r="R104" s="47"/>
    </row>
    <row r="105" spans="1:18" ht="13.5" thickBot="1">
      <c r="A105" s="54" t="s">
        <v>177</v>
      </c>
      <c r="B105" s="51" t="s">
        <v>71</v>
      </c>
      <c r="C105" s="47"/>
      <c r="D105" s="47"/>
      <c r="E105" s="47">
        <f t="shared" si="5"/>
        <v>0</v>
      </c>
      <c r="F105" s="47"/>
      <c r="G105" s="47"/>
      <c r="H105" s="47">
        <f t="shared" si="6"/>
        <v>0</v>
      </c>
      <c r="I105" s="47"/>
      <c r="J105" s="47"/>
      <c r="K105" s="47">
        <f t="shared" si="7"/>
        <v>0</v>
      </c>
      <c r="L105" s="47"/>
      <c r="M105" s="47"/>
      <c r="N105" s="47">
        <f t="shared" si="8"/>
        <v>0</v>
      </c>
      <c r="O105" s="47"/>
      <c r="P105" s="47"/>
      <c r="Q105" s="47">
        <f t="shared" si="9"/>
        <v>0</v>
      </c>
      <c r="R105" s="47"/>
    </row>
    <row r="106" spans="1:18" ht="15" thickBot="1">
      <c r="A106" s="54" t="s">
        <v>178</v>
      </c>
      <c r="B106" s="51" t="s">
        <v>370</v>
      </c>
      <c r="C106" s="47"/>
      <c r="D106" s="47"/>
      <c r="E106" s="47">
        <f t="shared" si="5"/>
        <v>0</v>
      </c>
      <c r="F106" s="47"/>
      <c r="G106" s="47"/>
      <c r="H106" s="47">
        <f t="shared" si="6"/>
        <v>0</v>
      </c>
      <c r="I106" s="47"/>
      <c r="J106" s="47"/>
      <c r="K106" s="47">
        <f t="shared" si="7"/>
        <v>0</v>
      </c>
      <c r="L106" s="47"/>
      <c r="M106" s="47"/>
      <c r="N106" s="47">
        <f t="shared" si="8"/>
        <v>0</v>
      </c>
      <c r="O106" s="47"/>
      <c r="P106" s="47"/>
      <c r="Q106" s="47">
        <f t="shared" si="9"/>
        <v>0</v>
      </c>
      <c r="R106" s="47"/>
    </row>
    <row r="107" spans="1:18" ht="26.25" thickBot="1">
      <c r="A107" s="54" t="s">
        <v>180</v>
      </c>
      <c r="B107" s="51" t="s">
        <v>71</v>
      </c>
      <c r="C107" s="47"/>
      <c r="D107" s="47"/>
      <c r="E107" s="47">
        <f t="shared" si="5"/>
        <v>0</v>
      </c>
      <c r="F107" s="47"/>
      <c r="G107" s="47"/>
      <c r="H107" s="47">
        <f t="shared" si="6"/>
        <v>0</v>
      </c>
      <c r="I107" s="47"/>
      <c r="J107" s="47"/>
      <c r="K107" s="47">
        <f t="shared" si="7"/>
        <v>0</v>
      </c>
      <c r="L107" s="47"/>
      <c r="M107" s="47"/>
      <c r="N107" s="47">
        <f t="shared" si="8"/>
        <v>0</v>
      </c>
      <c r="O107" s="47"/>
      <c r="P107" s="47"/>
      <c r="Q107" s="47">
        <f t="shared" si="9"/>
        <v>0</v>
      </c>
      <c r="R107" s="47"/>
    </row>
    <row r="108" spans="1:18" ht="13.5" thickBot="1">
      <c r="A108" s="54" t="s">
        <v>181</v>
      </c>
      <c r="B108" s="51" t="s">
        <v>123</v>
      </c>
      <c r="C108" s="47"/>
      <c r="D108" s="47"/>
      <c r="E108" s="47">
        <f t="shared" si="5"/>
        <v>0</v>
      </c>
      <c r="F108" s="47"/>
      <c r="G108" s="47"/>
      <c r="H108" s="47">
        <f t="shared" si="6"/>
        <v>0</v>
      </c>
      <c r="I108" s="47"/>
      <c r="J108" s="47"/>
      <c r="K108" s="47">
        <f t="shared" si="7"/>
        <v>0</v>
      </c>
      <c r="L108" s="47"/>
      <c r="M108" s="47"/>
      <c r="N108" s="47">
        <f t="shared" si="8"/>
        <v>0</v>
      </c>
      <c r="O108" s="47"/>
      <c r="P108" s="47"/>
      <c r="Q108" s="47">
        <f t="shared" si="9"/>
        <v>0</v>
      </c>
      <c r="R108" s="47"/>
    </row>
    <row r="109" spans="1:18" ht="13.5" thickBot="1">
      <c r="A109" s="54" t="s">
        <v>182</v>
      </c>
      <c r="B109" s="51" t="s">
        <v>71</v>
      </c>
      <c r="C109" s="47"/>
      <c r="D109" s="47"/>
      <c r="E109" s="47">
        <f t="shared" si="5"/>
        <v>0</v>
      </c>
      <c r="F109" s="47"/>
      <c r="G109" s="47"/>
      <c r="H109" s="47">
        <f t="shared" si="6"/>
        <v>0</v>
      </c>
      <c r="I109" s="47"/>
      <c r="J109" s="47"/>
      <c r="K109" s="47">
        <f t="shared" si="7"/>
        <v>0</v>
      </c>
      <c r="L109" s="47"/>
      <c r="M109" s="47"/>
      <c r="N109" s="47">
        <f t="shared" si="8"/>
        <v>0</v>
      </c>
      <c r="O109" s="47"/>
      <c r="P109" s="47"/>
      <c r="Q109" s="47">
        <f t="shared" si="9"/>
        <v>0</v>
      </c>
      <c r="R109" s="47"/>
    </row>
    <row r="110" spans="1:18" ht="13.5" thickBot="1">
      <c r="A110" s="54" t="s">
        <v>17</v>
      </c>
      <c r="B110" s="51" t="s">
        <v>71</v>
      </c>
      <c r="C110" s="47"/>
      <c r="D110" s="47"/>
      <c r="E110" s="47">
        <f t="shared" si="5"/>
        <v>0</v>
      </c>
      <c r="F110" s="47"/>
      <c r="G110" s="47"/>
      <c r="H110" s="47">
        <f t="shared" si="6"/>
        <v>0</v>
      </c>
      <c r="I110" s="47"/>
      <c r="J110" s="47"/>
      <c r="K110" s="47">
        <f t="shared" si="7"/>
        <v>0</v>
      </c>
      <c r="L110" s="47"/>
      <c r="M110" s="47"/>
      <c r="N110" s="47">
        <f t="shared" si="8"/>
        <v>0</v>
      </c>
      <c r="O110" s="47"/>
      <c r="P110" s="47"/>
      <c r="Q110" s="47">
        <f t="shared" si="9"/>
        <v>0</v>
      </c>
      <c r="R110" s="47"/>
    </row>
    <row r="111" spans="1:18" ht="13.5" thickBot="1">
      <c r="A111" s="54" t="s">
        <v>183</v>
      </c>
      <c r="B111" s="51" t="s">
        <v>71</v>
      </c>
      <c r="C111" s="47"/>
      <c r="D111" s="47"/>
      <c r="E111" s="47">
        <f t="shared" si="5"/>
        <v>0</v>
      </c>
      <c r="F111" s="47"/>
      <c r="G111" s="47"/>
      <c r="H111" s="47">
        <f t="shared" si="6"/>
        <v>0</v>
      </c>
      <c r="I111" s="47"/>
      <c r="J111" s="47"/>
      <c r="K111" s="47">
        <f t="shared" si="7"/>
        <v>0</v>
      </c>
      <c r="L111" s="47"/>
      <c r="M111" s="47"/>
      <c r="N111" s="47">
        <f t="shared" si="8"/>
        <v>0</v>
      </c>
      <c r="O111" s="47"/>
      <c r="P111" s="47"/>
      <c r="Q111" s="47">
        <f t="shared" si="9"/>
        <v>0</v>
      </c>
      <c r="R111" s="47"/>
    </row>
    <row r="112" spans="1:18" ht="39" thickBot="1">
      <c r="A112" s="54" t="s">
        <v>184</v>
      </c>
      <c r="B112" s="51" t="s">
        <v>71</v>
      </c>
      <c r="C112" s="47"/>
      <c r="D112" s="47"/>
      <c r="E112" s="47">
        <f t="shared" si="5"/>
        <v>0</v>
      </c>
      <c r="F112" s="47"/>
      <c r="G112" s="47"/>
      <c r="H112" s="47">
        <f t="shared" si="6"/>
        <v>0</v>
      </c>
      <c r="I112" s="47"/>
      <c r="J112" s="47"/>
      <c r="K112" s="47">
        <f t="shared" si="7"/>
        <v>0</v>
      </c>
      <c r="L112" s="47"/>
      <c r="M112" s="47"/>
      <c r="N112" s="47">
        <f t="shared" si="8"/>
        <v>0</v>
      </c>
      <c r="O112" s="47"/>
      <c r="P112" s="47"/>
      <c r="Q112" s="47">
        <f t="shared" si="9"/>
        <v>0</v>
      </c>
      <c r="R112" s="47"/>
    </row>
    <row r="113" spans="1:18" ht="13.5" thickBot="1">
      <c r="A113" s="54" t="s">
        <v>185</v>
      </c>
      <c r="B113" s="51" t="s">
        <v>71</v>
      </c>
      <c r="C113" s="47"/>
      <c r="D113" s="47"/>
      <c r="E113" s="47">
        <f t="shared" si="5"/>
        <v>0</v>
      </c>
      <c r="F113" s="47"/>
      <c r="G113" s="47"/>
      <c r="H113" s="47">
        <f t="shared" si="6"/>
        <v>0</v>
      </c>
      <c r="I113" s="47"/>
      <c r="J113" s="47"/>
      <c r="K113" s="47">
        <f t="shared" si="7"/>
        <v>0</v>
      </c>
      <c r="L113" s="47"/>
      <c r="M113" s="47"/>
      <c r="N113" s="47">
        <f t="shared" si="8"/>
        <v>0</v>
      </c>
      <c r="O113" s="47"/>
      <c r="P113" s="47"/>
      <c r="Q113" s="47">
        <f t="shared" si="9"/>
        <v>0</v>
      </c>
      <c r="R113" s="47"/>
    </row>
    <row r="114" spans="1:18" ht="13.5" thickBot="1">
      <c r="A114" s="54" t="s">
        <v>357</v>
      </c>
      <c r="B114" s="51" t="s">
        <v>71</v>
      </c>
      <c r="C114" s="47"/>
      <c r="D114" s="47"/>
      <c r="E114" s="47">
        <f t="shared" si="5"/>
        <v>0</v>
      </c>
      <c r="F114" s="47"/>
      <c r="G114" s="47"/>
      <c r="H114" s="47">
        <f t="shared" si="6"/>
        <v>0</v>
      </c>
      <c r="I114" s="47"/>
      <c r="J114" s="47"/>
      <c r="K114" s="47">
        <f t="shared" si="7"/>
        <v>0</v>
      </c>
      <c r="L114" s="47"/>
      <c r="M114" s="47"/>
      <c r="N114" s="47">
        <f t="shared" si="8"/>
        <v>0</v>
      </c>
      <c r="O114" s="47"/>
      <c r="P114" s="47"/>
      <c r="Q114" s="47">
        <f t="shared" si="9"/>
        <v>0</v>
      </c>
      <c r="R114" s="47"/>
    </row>
    <row r="115" spans="1:18" ht="13.5" thickBot="1">
      <c r="A115" s="54" t="s">
        <v>358</v>
      </c>
      <c r="B115" s="54" t="s">
        <v>71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t="13.5" thickBot="1">
      <c r="A116" s="54" t="s">
        <v>124</v>
      </c>
      <c r="B116" s="51" t="s">
        <v>71</v>
      </c>
      <c r="C116" s="47"/>
      <c r="D116" s="47"/>
      <c r="E116" s="47">
        <f t="shared" si="5"/>
        <v>0</v>
      </c>
      <c r="F116" s="47"/>
      <c r="G116" s="47"/>
      <c r="H116" s="47">
        <f t="shared" si="6"/>
        <v>0</v>
      </c>
      <c r="I116" s="47"/>
      <c r="J116" s="47"/>
      <c r="K116" s="47">
        <f t="shared" si="7"/>
        <v>0</v>
      </c>
      <c r="L116" s="47"/>
      <c r="M116" s="47"/>
      <c r="N116" s="47">
        <f t="shared" si="8"/>
        <v>0</v>
      </c>
      <c r="O116" s="47"/>
      <c r="P116" s="47"/>
      <c r="Q116" s="47">
        <f t="shared" si="9"/>
        <v>0</v>
      </c>
      <c r="R116" s="47"/>
    </row>
    <row r="117" spans="1:18" ht="13.5" thickBot="1">
      <c r="A117" s="54" t="s">
        <v>186</v>
      </c>
      <c r="B117" s="51" t="s">
        <v>71</v>
      </c>
      <c r="C117" s="47"/>
      <c r="D117" s="47"/>
      <c r="E117" s="47">
        <f t="shared" si="5"/>
        <v>0</v>
      </c>
      <c r="F117" s="47"/>
      <c r="G117" s="47"/>
      <c r="H117" s="47">
        <f t="shared" si="6"/>
        <v>0</v>
      </c>
      <c r="I117" s="47"/>
      <c r="J117" s="47"/>
      <c r="K117" s="47">
        <f t="shared" si="7"/>
        <v>0</v>
      </c>
      <c r="L117" s="47"/>
      <c r="M117" s="47"/>
      <c r="N117" s="47">
        <f t="shared" si="8"/>
        <v>0</v>
      </c>
      <c r="O117" s="47"/>
      <c r="P117" s="47"/>
      <c r="Q117" s="47">
        <f t="shared" si="9"/>
        <v>0</v>
      </c>
      <c r="R117" s="47"/>
    </row>
    <row r="118" spans="1:18" ht="13.5" thickBot="1">
      <c r="A118" s="54" t="s">
        <v>187</v>
      </c>
      <c r="B118" s="51" t="s">
        <v>71</v>
      </c>
      <c r="C118" s="47"/>
      <c r="D118" s="47"/>
      <c r="E118" s="47">
        <f t="shared" si="5"/>
        <v>0</v>
      </c>
      <c r="F118" s="47"/>
      <c r="G118" s="47"/>
      <c r="H118" s="47">
        <f t="shared" si="6"/>
        <v>0</v>
      </c>
      <c r="I118" s="47"/>
      <c r="J118" s="47"/>
      <c r="K118" s="47">
        <f t="shared" si="7"/>
        <v>0</v>
      </c>
      <c r="L118" s="47"/>
      <c r="M118" s="47"/>
      <c r="N118" s="47">
        <f t="shared" si="8"/>
        <v>0</v>
      </c>
      <c r="O118" s="47"/>
      <c r="P118" s="47"/>
      <c r="Q118" s="47">
        <f t="shared" si="9"/>
        <v>0</v>
      </c>
      <c r="R118" s="47"/>
    </row>
    <row r="119" spans="1:18" ht="13.5" thickBot="1">
      <c r="A119" s="54" t="s">
        <v>188</v>
      </c>
      <c r="B119" s="51" t="s">
        <v>71</v>
      </c>
      <c r="C119" s="47"/>
      <c r="D119" s="47"/>
      <c r="E119" s="47">
        <f t="shared" si="5"/>
        <v>0</v>
      </c>
      <c r="F119" s="47"/>
      <c r="G119" s="47"/>
      <c r="H119" s="47">
        <f t="shared" si="6"/>
        <v>0</v>
      </c>
      <c r="I119" s="47"/>
      <c r="J119" s="47"/>
      <c r="K119" s="47">
        <f t="shared" si="7"/>
        <v>0</v>
      </c>
      <c r="L119" s="47"/>
      <c r="M119" s="47"/>
      <c r="N119" s="47">
        <f t="shared" si="8"/>
        <v>0</v>
      </c>
      <c r="O119" s="47"/>
      <c r="P119" s="47"/>
      <c r="Q119" s="47">
        <f t="shared" si="9"/>
        <v>0</v>
      </c>
      <c r="R119" s="47"/>
    </row>
    <row r="120" spans="1:18" ht="13.5" thickBot="1">
      <c r="A120" s="54" t="s">
        <v>189</v>
      </c>
      <c r="B120" s="51" t="s">
        <v>71</v>
      </c>
      <c r="C120" s="47"/>
      <c r="D120" s="47"/>
      <c r="E120" s="47">
        <f t="shared" si="5"/>
        <v>0</v>
      </c>
      <c r="F120" s="47"/>
      <c r="G120" s="47"/>
      <c r="H120" s="47">
        <f t="shared" si="6"/>
        <v>0</v>
      </c>
      <c r="I120" s="47"/>
      <c r="J120" s="47"/>
      <c r="K120" s="47">
        <f t="shared" si="7"/>
        <v>0</v>
      </c>
      <c r="L120" s="47"/>
      <c r="M120" s="47"/>
      <c r="N120" s="47">
        <f t="shared" si="8"/>
        <v>0</v>
      </c>
      <c r="O120" s="47"/>
      <c r="P120" s="47"/>
      <c r="Q120" s="47">
        <f t="shared" si="9"/>
        <v>0</v>
      </c>
      <c r="R120" s="47"/>
    </row>
    <row r="121" spans="1:18" ht="13.5" thickBot="1">
      <c r="A121" s="54" t="s">
        <v>16</v>
      </c>
      <c r="B121" s="51" t="s">
        <v>71</v>
      </c>
      <c r="C121" s="47"/>
      <c r="D121" s="47"/>
      <c r="E121" s="47">
        <f t="shared" si="5"/>
        <v>0</v>
      </c>
      <c r="F121" s="47"/>
      <c r="G121" s="47"/>
      <c r="H121" s="47">
        <f t="shared" si="6"/>
        <v>0</v>
      </c>
      <c r="I121" s="47"/>
      <c r="J121" s="47"/>
      <c r="K121" s="47">
        <f t="shared" si="7"/>
        <v>0</v>
      </c>
      <c r="L121" s="47"/>
      <c r="M121" s="47"/>
      <c r="N121" s="47">
        <f t="shared" si="8"/>
        <v>0</v>
      </c>
      <c r="O121" s="47"/>
      <c r="P121" s="47"/>
      <c r="Q121" s="47">
        <f t="shared" si="9"/>
        <v>0</v>
      </c>
      <c r="R121" s="47"/>
    </row>
    <row r="122" spans="1:18" ht="26.25" thickBot="1">
      <c r="A122" s="54" t="s">
        <v>190</v>
      </c>
      <c r="B122" s="51" t="s">
        <v>71</v>
      </c>
      <c r="C122" s="47"/>
      <c r="D122" s="47"/>
      <c r="E122" s="47">
        <f t="shared" si="5"/>
        <v>0</v>
      </c>
      <c r="F122" s="47"/>
      <c r="G122" s="47"/>
      <c r="H122" s="47">
        <f t="shared" si="6"/>
        <v>0</v>
      </c>
      <c r="I122" s="47"/>
      <c r="J122" s="47"/>
      <c r="K122" s="47">
        <f t="shared" si="7"/>
        <v>0</v>
      </c>
      <c r="L122" s="47"/>
      <c r="M122" s="47"/>
      <c r="N122" s="47">
        <f t="shared" si="8"/>
        <v>0</v>
      </c>
      <c r="O122" s="47"/>
      <c r="P122" s="47"/>
      <c r="Q122" s="47">
        <f t="shared" si="9"/>
        <v>0</v>
      </c>
      <c r="R122" s="47"/>
    </row>
    <row r="123" spans="1:20" ht="16.5" thickBot="1">
      <c r="A123" s="54" t="s">
        <v>348</v>
      </c>
      <c r="B123" s="51" t="s">
        <v>18</v>
      </c>
      <c r="C123" s="47"/>
      <c r="D123" s="47"/>
      <c r="E123" s="47">
        <f t="shared" si="5"/>
        <v>0</v>
      </c>
      <c r="F123" s="47"/>
      <c r="G123" s="47"/>
      <c r="H123" s="47">
        <f t="shared" si="6"/>
        <v>0</v>
      </c>
      <c r="I123" s="47"/>
      <c r="J123" s="47"/>
      <c r="K123" s="47">
        <f t="shared" si="7"/>
        <v>0</v>
      </c>
      <c r="L123" s="47"/>
      <c r="M123" s="47"/>
      <c r="N123" s="47">
        <f t="shared" si="8"/>
        <v>0</v>
      </c>
      <c r="O123" s="47"/>
      <c r="P123" s="47"/>
      <c r="Q123" s="47">
        <f t="shared" si="9"/>
        <v>0</v>
      </c>
      <c r="R123" s="47"/>
      <c r="T123" s="18">
        <f aca="true" t="shared" si="10" ref="T123:T134">SUM(R123*S123)</f>
        <v>0</v>
      </c>
    </row>
    <row r="124" spans="1:20" ht="16.5" thickBot="1">
      <c r="A124" s="54" t="s">
        <v>19</v>
      </c>
      <c r="B124" s="51" t="s">
        <v>18</v>
      </c>
      <c r="C124" s="47"/>
      <c r="D124" s="47"/>
      <c r="E124" s="47">
        <f t="shared" si="5"/>
        <v>0</v>
      </c>
      <c r="F124" s="47"/>
      <c r="G124" s="47"/>
      <c r="H124" s="47">
        <f t="shared" si="6"/>
        <v>0</v>
      </c>
      <c r="I124" s="47"/>
      <c r="J124" s="47"/>
      <c r="K124" s="47">
        <f t="shared" si="7"/>
        <v>0</v>
      </c>
      <c r="L124" s="47"/>
      <c r="M124" s="47"/>
      <c r="N124" s="47">
        <f t="shared" si="8"/>
        <v>0</v>
      </c>
      <c r="O124" s="47"/>
      <c r="P124" s="47"/>
      <c r="Q124" s="47">
        <f t="shared" si="9"/>
        <v>0</v>
      </c>
      <c r="R124" s="47"/>
      <c r="T124" s="18">
        <f t="shared" si="10"/>
        <v>0</v>
      </c>
    </row>
    <row r="125" spans="1:20" ht="16.5" thickBot="1">
      <c r="A125" s="54" t="s">
        <v>20</v>
      </c>
      <c r="B125" s="51" t="s">
        <v>18</v>
      </c>
      <c r="C125" s="47"/>
      <c r="D125" s="47"/>
      <c r="E125" s="47">
        <f t="shared" si="5"/>
        <v>0</v>
      </c>
      <c r="F125" s="47"/>
      <c r="G125" s="47"/>
      <c r="H125" s="47">
        <f t="shared" si="6"/>
        <v>0</v>
      </c>
      <c r="I125" s="47"/>
      <c r="J125" s="47"/>
      <c r="K125" s="47">
        <f t="shared" si="7"/>
        <v>0</v>
      </c>
      <c r="L125" s="47"/>
      <c r="M125" s="47"/>
      <c r="N125" s="47">
        <f t="shared" si="8"/>
        <v>0</v>
      </c>
      <c r="O125" s="47"/>
      <c r="P125" s="47"/>
      <c r="Q125" s="47">
        <f t="shared" si="9"/>
        <v>0</v>
      </c>
      <c r="R125" s="47"/>
      <c r="T125" s="18">
        <f t="shared" si="10"/>
        <v>0</v>
      </c>
    </row>
    <row r="126" spans="1:20" ht="16.5" thickBot="1">
      <c r="A126" s="54" t="s">
        <v>21</v>
      </c>
      <c r="B126" s="51" t="s">
        <v>18</v>
      </c>
      <c r="C126" s="47"/>
      <c r="D126" s="47"/>
      <c r="E126" s="47">
        <f t="shared" si="5"/>
        <v>0</v>
      </c>
      <c r="F126" s="47"/>
      <c r="G126" s="47"/>
      <c r="H126" s="47">
        <f t="shared" si="6"/>
        <v>0</v>
      </c>
      <c r="I126" s="47"/>
      <c r="J126" s="47"/>
      <c r="K126" s="47">
        <f t="shared" si="7"/>
        <v>0</v>
      </c>
      <c r="L126" s="47"/>
      <c r="M126" s="47"/>
      <c r="N126" s="47">
        <f t="shared" si="8"/>
        <v>0</v>
      </c>
      <c r="O126" s="47"/>
      <c r="P126" s="47"/>
      <c r="Q126" s="47">
        <f t="shared" si="9"/>
        <v>0</v>
      </c>
      <c r="R126" s="47"/>
      <c r="T126" s="18">
        <f t="shared" si="10"/>
        <v>0</v>
      </c>
    </row>
    <row r="127" spans="1:20" ht="16.5" thickBot="1">
      <c r="A127" s="54" t="s">
        <v>22</v>
      </c>
      <c r="B127" s="51" t="s">
        <v>18</v>
      </c>
      <c r="C127" s="47"/>
      <c r="D127" s="47"/>
      <c r="E127" s="47">
        <f t="shared" si="5"/>
        <v>0</v>
      </c>
      <c r="F127" s="47"/>
      <c r="G127" s="47"/>
      <c r="H127" s="47">
        <f t="shared" si="6"/>
        <v>0</v>
      </c>
      <c r="I127" s="47"/>
      <c r="J127" s="47"/>
      <c r="K127" s="47">
        <f t="shared" si="7"/>
        <v>0</v>
      </c>
      <c r="L127" s="47"/>
      <c r="M127" s="47"/>
      <c r="N127" s="47">
        <f t="shared" si="8"/>
        <v>0</v>
      </c>
      <c r="O127" s="47"/>
      <c r="P127" s="47"/>
      <c r="Q127" s="47">
        <f t="shared" si="9"/>
        <v>0</v>
      </c>
      <c r="R127" s="47"/>
      <c r="T127" s="18">
        <f t="shared" si="10"/>
        <v>0</v>
      </c>
    </row>
    <row r="128" spans="1:20" ht="16.5" thickBot="1">
      <c r="A128" s="54" t="s">
        <v>125</v>
      </c>
      <c r="B128" s="51" t="s">
        <v>14</v>
      </c>
      <c r="C128" s="47"/>
      <c r="D128" s="47"/>
      <c r="E128" s="47">
        <f t="shared" si="5"/>
        <v>0</v>
      </c>
      <c r="F128" s="47"/>
      <c r="G128" s="47"/>
      <c r="H128" s="47">
        <f t="shared" si="6"/>
        <v>0</v>
      </c>
      <c r="I128" s="47"/>
      <c r="J128" s="47"/>
      <c r="K128" s="47">
        <f t="shared" si="7"/>
        <v>0</v>
      </c>
      <c r="L128" s="47"/>
      <c r="M128" s="47"/>
      <c r="N128" s="47">
        <f t="shared" si="8"/>
        <v>0</v>
      </c>
      <c r="O128" s="47"/>
      <c r="P128" s="47"/>
      <c r="Q128" s="47">
        <f t="shared" si="9"/>
        <v>0</v>
      </c>
      <c r="R128" s="47"/>
      <c r="T128" s="18">
        <f t="shared" si="10"/>
        <v>0</v>
      </c>
    </row>
    <row r="129" spans="1:20" ht="16.5" thickBot="1">
      <c r="A129" s="54" t="s">
        <v>126</v>
      </c>
      <c r="B129" s="51" t="s">
        <v>14</v>
      </c>
      <c r="C129" s="47"/>
      <c r="D129" s="47"/>
      <c r="E129" s="47">
        <f t="shared" si="5"/>
        <v>0</v>
      </c>
      <c r="F129" s="47"/>
      <c r="G129" s="47"/>
      <c r="H129" s="47">
        <f t="shared" si="6"/>
        <v>0</v>
      </c>
      <c r="I129" s="47"/>
      <c r="J129" s="47"/>
      <c r="K129" s="47">
        <f t="shared" si="7"/>
        <v>0</v>
      </c>
      <c r="L129" s="47"/>
      <c r="M129" s="47"/>
      <c r="N129" s="47">
        <f t="shared" si="8"/>
        <v>0</v>
      </c>
      <c r="O129" s="47"/>
      <c r="P129" s="47"/>
      <c r="Q129" s="47">
        <f t="shared" si="9"/>
        <v>0</v>
      </c>
      <c r="R129" s="47"/>
      <c r="T129" s="18">
        <f t="shared" si="10"/>
        <v>0</v>
      </c>
    </row>
    <row r="130" spans="1:20" ht="16.5" thickBot="1">
      <c r="A130" s="54" t="s">
        <v>127</v>
      </c>
      <c r="B130" s="51" t="s">
        <v>14</v>
      </c>
      <c r="C130" s="47"/>
      <c r="D130" s="47"/>
      <c r="E130" s="47">
        <f t="shared" si="5"/>
        <v>0</v>
      </c>
      <c r="F130" s="47"/>
      <c r="G130" s="47"/>
      <c r="H130" s="47">
        <f t="shared" si="6"/>
        <v>0</v>
      </c>
      <c r="I130" s="47"/>
      <c r="J130" s="47"/>
      <c r="K130" s="47">
        <f t="shared" si="7"/>
        <v>0</v>
      </c>
      <c r="L130" s="47"/>
      <c r="M130" s="47"/>
      <c r="N130" s="47">
        <f t="shared" si="8"/>
        <v>0</v>
      </c>
      <c r="O130" s="47"/>
      <c r="P130" s="47"/>
      <c r="Q130" s="47">
        <f t="shared" si="9"/>
        <v>0</v>
      </c>
      <c r="R130" s="47"/>
      <c r="T130" s="18">
        <f t="shared" si="10"/>
        <v>0</v>
      </c>
    </row>
    <row r="131" spans="1:20" ht="16.5" thickBot="1">
      <c r="A131" s="54"/>
      <c r="B131" s="48"/>
      <c r="C131" s="47"/>
      <c r="D131" s="47"/>
      <c r="E131" s="47">
        <f t="shared" si="5"/>
        <v>0</v>
      </c>
      <c r="F131" s="47"/>
      <c r="G131" s="47"/>
      <c r="H131" s="47">
        <f t="shared" si="6"/>
        <v>0</v>
      </c>
      <c r="I131" s="47"/>
      <c r="J131" s="47"/>
      <c r="K131" s="47">
        <f t="shared" si="7"/>
        <v>0</v>
      </c>
      <c r="L131" s="47"/>
      <c r="M131" s="47"/>
      <c r="N131" s="47">
        <f t="shared" si="8"/>
        <v>0</v>
      </c>
      <c r="O131" s="47"/>
      <c r="P131" s="47"/>
      <c r="Q131" s="47">
        <f t="shared" si="9"/>
        <v>0</v>
      </c>
      <c r="R131" s="47"/>
      <c r="T131" s="18">
        <f t="shared" si="10"/>
        <v>0</v>
      </c>
    </row>
    <row r="132" spans="1:20" ht="16.5" thickBot="1">
      <c r="A132" s="54"/>
      <c r="B132" s="48"/>
      <c r="C132" s="47"/>
      <c r="D132" s="47"/>
      <c r="E132" s="47">
        <f t="shared" si="5"/>
        <v>0</v>
      </c>
      <c r="F132" s="47"/>
      <c r="G132" s="47"/>
      <c r="H132" s="47">
        <f t="shared" si="6"/>
        <v>0</v>
      </c>
      <c r="I132" s="47"/>
      <c r="J132" s="47"/>
      <c r="K132" s="47">
        <f t="shared" si="7"/>
        <v>0</v>
      </c>
      <c r="L132" s="47"/>
      <c r="M132" s="47"/>
      <c r="N132" s="47">
        <f t="shared" si="8"/>
        <v>0</v>
      </c>
      <c r="O132" s="47"/>
      <c r="P132" s="47"/>
      <c r="Q132" s="47">
        <f t="shared" si="9"/>
        <v>0</v>
      </c>
      <c r="R132" s="47"/>
      <c r="T132" s="18">
        <f t="shared" si="10"/>
        <v>0</v>
      </c>
    </row>
    <row r="133" spans="1:20" ht="16.5" thickBot="1">
      <c r="A133" s="54"/>
      <c r="B133" s="48"/>
      <c r="C133" s="47"/>
      <c r="D133" s="47"/>
      <c r="E133" s="47">
        <f>SUM(E97:E132)</f>
        <v>0</v>
      </c>
      <c r="F133" s="47"/>
      <c r="G133" s="47"/>
      <c r="H133" s="47">
        <f>SUM(H97:H132)</f>
        <v>0</v>
      </c>
      <c r="I133" s="47"/>
      <c r="J133" s="47"/>
      <c r="K133" s="47">
        <f>SUM(K97:K132)</f>
        <v>0</v>
      </c>
      <c r="L133" s="47"/>
      <c r="M133" s="47"/>
      <c r="N133" s="47">
        <f>SUM(N97:N132)</f>
        <v>0</v>
      </c>
      <c r="O133" s="47"/>
      <c r="P133" s="47"/>
      <c r="Q133" s="47">
        <f>SUM(Q97:Q132)</f>
        <v>0</v>
      </c>
      <c r="R133" s="47"/>
      <c r="T133" s="18">
        <f t="shared" si="10"/>
        <v>0</v>
      </c>
    </row>
    <row r="134" spans="1:20" ht="16.5" thickBot="1">
      <c r="A134" s="54"/>
      <c r="B134" s="48"/>
      <c r="C134" s="47"/>
      <c r="D134" s="47"/>
      <c r="E134" s="47"/>
      <c r="F134" s="47"/>
      <c r="G134" s="47"/>
      <c r="H134" s="47" t="e">
        <f>SUM(H133/E133*100)</f>
        <v>#DIV/0!</v>
      </c>
      <c r="I134" s="47"/>
      <c r="J134" s="47"/>
      <c r="K134" s="47" t="e">
        <f>SUM(K133/H133*100)</f>
        <v>#DIV/0!</v>
      </c>
      <c r="L134" s="47"/>
      <c r="M134" s="47"/>
      <c r="N134" s="47" t="e">
        <f>SUM(N133/K133*100)</f>
        <v>#DIV/0!</v>
      </c>
      <c r="O134" s="47"/>
      <c r="P134" s="47"/>
      <c r="Q134" s="47" t="e">
        <f>SUM(Q133/N133*100)</f>
        <v>#DIV/0!</v>
      </c>
      <c r="R134" s="47"/>
      <c r="T134" s="18">
        <f t="shared" si="10"/>
        <v>0</v>
      </c>
    </row>
    <row r="135" spans="1:20" ht="32.25" thickBot="1">
      <c r="A135" s="55" t="s">
        <v>101</v>
      </c>
      <c r="B135" s="48"/>
      <c r="C135" s="47"/>
      <c r="D135" s="47"/>
      <c r="E135" s="47">
        <f>SUM(E123:E134)</f>
        <v>0</v>
      </c>
      <c r="F135" s="47"/>
      <c r="G135" s="47"/>
      <c r="H135" s="47" t="e">
        <f>SUM(H123:H134)</f>
        <v>#DIV/0!</v>
      </c>
      <c r="I135" s="47"/>
      <c r="J135" s="47"/>
      <c r="K135" s="47" t="e">
        <f>SUM(K123:K134)</f>
        <v>#DIV/0!</v>
      </c>
      <c r="L135" s="47"/>
      <c r="M135" s="47"/>
      <c r="N135" s="47" t="e">
        <f>SUM(N123:N134)</f>
        <v>#DIV/0!</v>
      </c>
      <c r="O135" s="47"/>
      <c r="P135" s="47"/>
      <c r="Q135" s="47" t="e">
        <f>SUM(Q123:Q134)</f>
        <v>#DIV/0!</v>
      </c>
      <c r="R135" s="47"/>
      <c r="T135" s="5">
        <f>SUM(T123:T134)</f>
        <v>0</v>
      </c>
    </row>
    <row r="136" spans="1:20" ht="13.5" thickBot="1">
      <c r="A136" s="54" t="s">
        <v>23</v>
      </c>
      <c r="B136" s="48" t="s">
        <v>24</v>
      </c>
      <c r="C136" s="47"/>
      <c r="D136" s="47"/>
      <c r="E136" s="47">
        <f aca="true" t="shared" si="11" ref="E136:E146">SUM(C136*D136)</f>
        <v>0</v>
      </c>
      <c r="F136" s="47"/>
      <c r="G136" s="47"/>
      <c r="H136" s="47">
        <f aca="true" t="shared" si="12" ref="H136:H146">SUM(F136*G136)</f>
        <v>0</v>
      </c>
      <c r="I136" s="47"/>
      <c r="J136" s="47"/>
      <c r="K136" s="47">
        <f aca="true" t="shared" si="13" ref="K136:K146">SUM(I136*J136)</f>
        <v>0</v>
      </c>
      <c r="L136" s="47"/>
      <c r="M136" s="47"/>
      <c r="N136" s="47">
        <f aca="true" t="shared" si="14" ref="N136:N146">SUM(L136*M136)</f>
        <v>0</v>
      </c>
      <c r="O136" s="47"/>
      <c r="P136" s="47"/>
      <c r="Q136" s="47">
        <f aca="true" t="shared" si="15" ref="Q136:Q146">SUM(O136*P136)</f>
        <v>0</v>
      </c>
      <c r="R136" s="47"/>
      <c r="T136" s="6" t="e">
        <f>SUM(T135/Q135*100)</f>
        <v>#DIV/0!</v>
      </c>
    </row>
    <row r="137" spans="1:18" ht="15" thickBot="1">
      <c r="A137" s="54" t="s">
        <v>25</v>
      </c>
      <c r="B137" s="48" t="s">
        <v>371</v>
      </c>
      <c r="C137" s="47"/>
      <c r="D137" s="47"/>
      <c r="E137" s="47">
        <f t="shared" si="11"/>
        <v>0</v>
      </c>
      <c r="F137" s="47"/>
      <c r="G137" s="47"/>
      <c r="H137" s="47">
        <f t="shared" si="12"/>
        <v>0</v>
      </c>
      <c r="I137" s="47"/>
      <c r="J137" s="47"/>
      <c r="K137" s="47">
        <f t="shared" si="13"/>
        <v>0</v>
      </c>
      <c r="L137" s="47"/>
      <c r="M137" s="47"/>
      <c r="N137" s="47">
        <f t="shared" si="14"/>
        <v>0</v>
      </c>
      <c r="O137" s="47"/>
      <c r="P137" s="47"/>
      <c r="Q137" s="47">
        <f t="shared" si="15"/>
        <v>0</v>
      </c>
      <c r="R137" s="47"/>
    </row>
    <row r="138" spans="1:20" ht="16.5" thickBot="1">
      <c r="A138" s="54" t="s">
        <v>26</v>
      </c>
      <c r="B138" s="48" t="s">
        <v>371</v>
      </c>
      <c r="C138" s="47"/>
      <c r="D138" s="47"/>
      <c r="E138" s="47">
        <f t="shared" si="11"/>
        <v>0</v>
      </c>
      <c r="F138" s="47"/>
      <c r="G138" s="47"/>
      <c r="H138" s="47">
        <f t="shared" si="12"/>
        <v>0</v>
      </c>
      <c r="I138" s="47"/>
      <c r="J138" s="47"/>
      <c r="K138" s="47">
        <f t="shared" si="13"/>
        <v>0</v>
      </c>
      <c r="L138" s="47"/>
      <c r="M138" s="47"/>
      <c r="N138" s="47">
        <f t="shared" si="14"/>
        <v>0</v>
      </c>
      <c r="O138" s="47"/>
      <c r="P138" s="47"/>
      <c r="Q138" s="47">
        <f t="shared" si="15"/>
        <v>0</v>
      </c>
      <c r="R138" s="47"/>
      <c r="T138" s="18">
        <f aca="true" t="shared" si="16" ref="T138:T146">SUM(R138*S138)</f>
        <v>0</v>
      </c>
    </row>
    <row r="139" spans="1:20" ht="16.5" thickBot="1">
      <c r="A139" s="54" t="s">
        <v>27</v>
      </c>
      <c r="B139" s="48" t="s">
        <v>371</v>
      </c>
      <c r="C139" s="47"/>
      <c r="D139" s="47"/>
      <c r="E139" s="47">
        <f t="shared" si="11"/>
        <v>0</v>
      </c>
      <c r="F139" s="47"/>
      <c r="G139" s="47"/>
      <c r="H139" s="47">
        <f t="shared" si="12"/>
        <v>0</v>
      </c>
      <c r="I139" s="47"/>
      <c r="J139" s="47"/>
      <c r="K139" s="47">
        <f t="shared" si="13"/>
        <v>0</v>
      </c>
      <c r="L139" s="47"/>
      <c r="M139" s="47"/>
      <c r="N139" s="47">
        <f t="shared" si="14"/>
        <v>0</v>
      </c>
      <c r="O139" s="47"/>
      <c r="P139" s="47"/>
      <c r="Q139" s="47">
        <f t="shared" si="15"/>
        <v>0</v>
      </c>
      <c r="R139" s="47"/>
      <c r="T139" s="18">
        <f t="shared" si="16"/>
        <v>0</v>
      </c>
    </row>
    <row r="140" spans="1:20" ht="16.5" thickBot="1">
      <c r="A140" s="54" t="s">
        <v>132</v>
      </c>
      <c r="B140" s="48" t="s">
        <v>371</v>
      </c>
      <c r="C140" s="47"/>
      <c r="D140" s="47"/>
      <c r="E140" s="47">
        <f t="shared" si="11"/>
        <v>0</v>
      </c>
      <c r="F140" s="47"/>
      <c r="G140" s="47"/>
      <c r="H140" s="47">
        <f t="shared" si="12"/>
        <v>0</v>
      </c>
      <c r="I140" s="47"/>
      <c r="J140" s="47"/>
      <c r="K140" s="47">
        <f t="shared" si="13"/>
        <v>0</v>
      </c>
      <c r="L140" s="47"/>
      <c r="M140" s="47"/>
      <c r="N140" s="47">
        <f t="shared" si="14"/>
        <v>0</v>
      </c>
      <c r="O140" s="47"/>
      <c r="P140" s="47"/>
      <c r="Q140" s="47">
        <f t="shared" si="15"/>
        <v>0</v>
      </c>
      <c r="R140" s="47"/>
      <c r="T140" s="18">
        <f t="shared" si="16"/>
        <v>0</v>
      </c>
    </row>
    <row r="141" spans="1:20" ht="16.5" thickBot="1">
      <c r="A141" s="54" t="s">
        <v>28</v>
      </c>
      <c r="B141" s="48" t="s">
        <v>29</v>
      </c>
      <c r="C141" s="47"/>
      <c r="D141" s="47"/>
      <c r="E141" s="47">
        <f t="shared" si="11"/>
        <v>0</v>
      </c>
      <c r="F141" s="47"/>
      <c r="G141" s="47"/>
      <c r="H141" s="47">
        <f t="shared" si="12"/>
        <v>0</v>
      </c>
      <c r="I141" s="47"/>
      <c r="J141" s="47"/>
      <c r="K141" s="47">
        <f t="shared" si="13"/>
        <v>0</v>
      </c>
      <c r="L141" s="47"/>
      <c r="M141" s="47"/>
      <c r="N141" s="47">
        <f t="shared" si="14"/>
        <v>0</v>
      </c>
      <c r="O141" s="47"/>
      <c r="P141" s="47"/>
      <c r="Q141" s="47">
        <f t="shared" si="15"/>
        <v>0</v>
      </c>
      <c r="R141" s="47"/>
      <c r="T141" s="18">
        <f t="shared" si="16"/>
        <v>0</v>
      </c>
    </row>
    <row r="142" spans="1:20" ht="16.5" thickBot="1">
      <c r="A142" s="54" t="s">
        <v>30</v>
      </c>
      <c r="B142" s="48" t="s">
        <v>29</v>
      </c>
      <c r="C142" s="47"/>
      <c r="D142" s="47"/>
      <c r="E142" s="47">
        <f t="shared" si="11"/>
        <v>0</v>
      </c>
      <c r="F142" s="47"/>
      <c r="G142" s="47"/>
      <c r="H142" s="47">
        <f t="shared" si="12"/>
        <v>0</v>
      </c>
      <c r="I142" s="47"/>
      <c r="J142" s="47"/>
      <c r="K142" s="47">
        <f t="shared" si="13"/>
        <v>0</v>
      </c>
      <c r="L142" s="47"/>
      <c r="M142" s="47"/>
      <c r="N142" s="47">
        <f t="shared" si="14"/>
        <v>0</v>
      </c>
      <c r="O142" s="47"/>
      <c r="P142" s="47"/>
      <c r="Q142" s="47">
        <f t="shared" si="15"/>
        <v>0</v>
      </c>
      <c r="R142" s="47"/>
      <c r="T142" s="18"/>
    </row>
    <row r="143" spans="1:20" ht="16.5" thickBot="1">
      <c r="A143" s="54" t="s">
        <v>31</v>
      </c>
      <c r="B143" s="48" t="s">
        <v>18</v>
      </c>
      <c r="C143" s="47"/>
      <c r="D143" s="47"/>
      <c r="E143" s="47">
        <f t="shared" si="11"/>
        <v>0</v>
      </c>
      <c r="F143" s="47"/>
      <c r="G143" s="47"/>
      <c r="H143" s="47">
        <f t="shared" si="12"/>
        <v>0</v>
      </c>
      <c r="I143" s="47"/>
      <c r="J143" s="47"/>
      <c r="K143" s="47">
        <f t="shared" si="13"/>
        <v>0</v>
      </c>
      <c r="L143" s="47"/>
      <c r="M143" s="47"/>
      <c r="N143" s="47">
        <f t="shared" si="14"/>
        <v>0</v>
      </c>
      <c r="O143" s="47"/>
      <c r="P143" s="47"/>
      <c r="Q143" s="47">
        <f t="shared" si="15"/>
        <v>0</v>
      </c>
      <c r="R143" s="47"/>
      <c r="T143" s="18">
        <f t="shared" si="16"/>
        <v>0</v>
      </c>
    </row>
    <row r="144" spans="1:20" ht="16.5" thickBot="1">
      <c r="A144" s="54" t="s">
        <v>32</v>
      </c>
      <c r="B144" s="48" t="s">
        <v>18</v>
      </c>
      <c r="C144" s="47"/>
      <c r="D144" s="47"/>
      <c r="E144" s="47">
        <f t="shared" si="11"/>
        <v>0</v>
      </c>
      <c r="F144" s="47"/>
      <c r="G144" s="47"/>
      <c r="H144" s="47">
        <f t="shared" si="12"/>
        <v>0</v>
      </c>
      <c r="I144" s="47"/>
      <c r="J144" s="47"/>
      <c r="K144" s="47">
        <f t="shared" si="13"/>
        <v>0</v>
      </c>
      <c r="L144" s="47"/>
      <c r="M144" s="47"/>
      <c r="N144" s="47">
        <f t="shared" si="14"/>
        <v>0</v>
      </c>
      <c r="O144" s="47"/>
      <c r="P144" s="47"/>
      <c r="Q144" s="47">
        <f t="shared" si="15"/>
        <v>0</v>
      </c>
      <c r="R144" s="47"/>
      <c r="T144" s="18">
        <f t="shared" si="16"/>
        <v>0</v>
      </c>
    </row>
    <row r="145" spans="1:20" ht="16.5" thickBot="1">
      <c r="A145" s="54" t="s">
        <v>33</v>
      </c>
      <c r="B145" s="48" t="s">
        <v>18</v>
      </c>
      <c r="C145" s="47"/>
      <c r="D145" s="47"/>
      <c r="E145" s="47">
        <f t="shared" si="11"/>
        <v>0</v>
      </c>
      <c r="F145" s="47"/>
      <c r="G145" s="47"/>
      <c r="H145" s="47">
        <f t="shared" si="12"/>
        <v>0</v>
      </c>
      <c r="I145" s="47"/>
      <c r="J145" s="47"/>
      <c r="K145" s="47">
        <f t="shared" si="13"/>
        <v>0</v>
      </c>
      <c r="L145" s="47"/>
      <c r="M145" s="47"/>
      <c r="N145" s="47">
        <f t="shared" si="14"/>
        <v>0</v>
      </c>
      <c r="O145" s="47"/>
      <c r="P145" s="47"/>
      <c r="Q145" s="47">
        <f t="shared" si="15"/>
        <v>0</v>
      </c>
      <c r="R145" s="47"/>
      <c r="T145" s="18">
        <f t="shared" si="16"/>
        <v>0</v>
      </c>
    </row>
    <row r="146" spans="1:20" ht="16.5" thickBot="1">
      <c r="A146" s="54"/>
      <c r="B146" s="52"/>
      <c r="C146" s="47"/>
      <c r="D146" s="47"/>
      <c r="E146" s="47">
        <f t="shared" si="11"/>
        <v>0</v>
      </c>
      <c r="F146" s="47"/>
      <c r="G146" s="47"/>
      <c r="H146" s="47">
        <f t="shared" si="12"/>
        <v>0</v>
      </c>
      <c r="I146" s="47"/>
      <c r="J146" s="47"/>
      <c r="K146" s="47">
        <f t="shared" si="13"/>
        <v>0</v>
      </c>
      <c r="L146" s="47"/>
      <c r="M146" s="47"/>
      <c r="N146" s="47">
        <f t="shared" si="14"/>
        <v>0</v>
      </c>
      <c r="O146" s="47"/>
      <c r="P146" s="47"/>
      <c r="Q146" s="47">
        <f t="shared" si="15"/>
        <v>0</v>
      </c>
      <c r="R146" s="47"/>
      <c r="T146" s="18">
        <f t="shared" si="16"/>
        <v>0</v>
      </c>
    </row>
    <row r="147" spans="1:20" ht="13.5" thickBot="1">
      <c r="A147" s="54"/>
      <c r="B147" s="48"/>
      <c r="C147" s="47"/>
      <c r="D147" s="47"/>
      <c r="E147" s="47">
        <f>SUM(E135:E146)</f>
        <v>0</v>
      </c>
      <c r="F147" s="47"/>
      <c r="G147" s="47"/>
      <c r="H147" s="47" t="e">
        <f>SUM(H146/E146*100)</f>
        <v>#DIV/0!</v>
      </c>
      <c r="I147" s="47"/>
      <c r="J147" s="47"/>
      <c r="K147" s="47" t="e">
        <f>SUM(K146/H146*100)</f>
        <v>#DIV/0!</v>
      </c>
      <c r="L147" s="47"/>
      <c r="M147" s="47"/>
      <c r="N147" s="47" t="e">
        <f>SUM(N146/K146*100)</f>
        <v>#DIV/0!</v>
      </c>
      <c r="O147" s="47"/>
      <c r="P147" s="47"/>
      <c r="Q147" s="47" t="e">
        <f>SUM(Q146/N146*100)</f>
        <v>#DIV/0!</v>
      </c>
      <c r="R147" s="47"/>
      <c r="T147" s="5">
        <f>SUM(T138:T146)</f>
        <v>0</v>
      </c>
    </row>
    <row r="148" spans="1:20" ht="13.5" thickBot="1">
      <c r="A148" s="54"/>
      <c r="B148" s="48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T148" s="6" t="e">
        <f>SUM(T147/Q147*100)</f>
        <v>#DIV/0!</v>
      </c>
    </row>
    <row r="149" spans="1:18" ht="32.25" thickBot="1">
      <c r="A149" s="55" t="s">
        <v>102</v>
      </c>
      <c r="B149" s="48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ht="26.25" thickBot="1">
      <c r="A150" s="54" t="s">
        <v>193</v>
      </c>
      <c r="B150" s="48" t="s">
        <v>372</v>
      </c>
      <c r="C150" s="47"/>
      <c r="D150" s="47"/>
      <c r="E150" s="47">
        <f aca="true" t="shared" si="17" ref="E150:E160">SUM(C150*D150)</f>
        <v>0</v>
      </c>
      <c r="F150" s="47"/>
      <c r="G150" s="47"/>
      <c r="H150" s="47">
        <f aca="true" t="shared" si="18" ref="H150:H160">SUM(F150*G150)</f>
        <v>0</v>
      </c>
      <c r="I150" s="47"/>
      <c r="J150" s="47"/>
      <c r="K150" s="47">
        <f aca="true" t="shared" si="19" ref="K150:K160">SUM(I150*J150)</f>
        <v>0</v>
      </c>
      <c r="L150" s="47"/>
      <c r="M150" s="47"/>
      <c r="N150" s="47">
        <f aca="true" t="shared" si="20" ref="N150:N160">SUM(L150*M150)</f>
        <v>0</v>
      </c>
      <c r="O150" s="47"/>
      <c r="P150" s="47"/>
      <c r="Q150" s="47">
        <f aca="true" t="shared" si="21" ref="Q150:Q160">SUM(O150*P150)</f>
        <v>0</v>
      </c>
      <c r="R150" s="47"/>
    </row>
    <row r="151" spans="1:18" ht="26.25" thickBot="1">
      <c r="A151" s="54" t="s">
        <v>194</v>
      </c>
      <c r="B151" s="48" t="s">
        <v>373</v>
      </c>
      <c r="C151" s="47"/>
      <c r="D151" s="47"/>
      <c r="E151" s="47">
        <f t="shared" si="17"/>
        <v>0</v>
      </c>
      <c r="F151" s="47"/>
      <c r="G151" s="47"/>
      <c r="H151" s="47">
        <f t="shared" si="18"/>
        <v>0</v>
      </c>
      <c r="I151" s="47"/>
      <c r="J151" s="47"/>
      <c r="K151" s="47">
        <f t="shared" si="19"/>
        <v>0</v>
      </c>
      <c r="L151" s="47"/>
      <c r="M151" s="47"/>
      <c r="N151" s="47">
        <f t="shared" si="20"/>
        <v>0</v>
      </c>
      <c r="O151" s="47"/>
      <c r="P151" s="47"/>
      <c r="Q151" s="47">
        <f t="shared" si="21"/>
        <v>0</v>
      </c>
      <c r="R151" s="47"/>
    </row>
    <row r="152" spans="1:18" ht="15" thickBot="1">
      <c r="A152" s="54" t="s">
        <v>195</v>
      </c>
      <c r="B152" s="48" t="s">
        <v>370</v>
      </c>
      <c r="C152" s="47"/>
      <c r="D152" s="47"/>
      <c r="E152" s="47">
        <f t="shared" si="17"/>
        <v>0</v>
      </c>
      <c r="F152" s="47"/>
      <c r="G152" s="47"/>
      <c r="H152" s="47">
        <f t="shared" si="18"/>
        <v>0</v>
      </c>
      <c r="I152" s="47"/>
      <c r="J152" s="47"/>
      <c r="K152" s="47">
        <f t="shared" si="19"/>
        <v>0</v>
      </c>
      <c r="L152" s="47"/>
      <c r="M152" s="47"/>
      <c r="N152" s="47">
        <f t="shared" si="20"/>
        <v>0</v>
      </c>
      <c r="O152" s="47"/>
      <c r="P152" s="47"/>
      <c r="Q152" s="47">
        <f t="shared" si="21"/>
        <v>0</v>
      </c>
      <c r="R152" s="47"/>
    </row>
    <row r="153" spans="1:18" ht="15" thickBot="1">
      <c r="A153" s="54" t="s">
        <v>196</v>
      </c>
      <c r="B153" s="48" t="s">
        <v>370</v>
      </c>
      <c r="C153" s="47"/>
      <c r="D153" s="47"/>
      <c r="E153" s="47">
        <f t="shared" si="17"/>
        <v>0</v>
      </c>
      <c r="F153" s="47"/>
      <c r="G153" s="47"/>
      <c r="H153" s="47">
        <f t="shared" si="18"/>
        <v>0</v>
      </c>
      <c r="I153" s="47"/>
      <c r="J153" s="47"/>
      <c r="K153" s="47">
        <f t="shared" si="19"/>
        <v>0</v>
      </c>
      <c r="L153" s="47"/>
      <c r="M153" s="47"/>
      <c r="N153" s="47">
        <f t="shared" si="20"/>
        <v>0</v>
      </c>
      <c r="O153" s="47"/>
      <c r="P153" s="47"/>
      <c r="Q153" s="47">
        <f t="shared" si="21"/>
        <v>0</v>
      </c>
      <c r="R153" s="47"/>
    </row>
    <row r="154" spans="1:18" ht="26.25" thickBot="1">
      <c r="A154" s="54" t="s">
        <v>197</v>
      </c>
      <c r="B154" s="48" t="s">
        <v>372</v>
      </c>
      <c r="C154" s="47"/>
      <c r="D154" s="47"/>
      <c r="E154" s="47">
        <f t="shared" si="17"/>
        <v>0</v>
      </c>
      <c r="F154" s="47"/>
      <c r="G154" s="47"/>
      <c r="H154" s="47">
        <f t="shared" si="18"/>
        <v>0</v>
      </c>
      <c r="I154" s="47"/>
      <c r="J154" s="47"/>
      <c r="K154" s="47">
        <f t="shared" si="19"/>
        <v>0</v>
      </c>
      <c r="L154" s="47"/>
      <c r="M154" s="47"/>
      <c r="N154" s="47">
        <f t="shared" si="20"/>
        <v>0</v>
      </c>
      <c r="O154" s="47"/>
      <c r="P154" s="47"/>
      <c r="Q154" s="47">
        <f t="shared" si="21"/>
        <v>0</v>
      </c>
      <c r="R154" s="47"/>
    </row>
    <row r="155" spans="1:18" ht="13.5" thickBot="1">
      <c r="A155" s="54" t="s">
        <v>359</v>
      </c>
      <c r="B155" s="48" t="s">
        <v>374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ht="26.25" thickBot="1">
      <c r="A156" s="54" t="s">
        <v>198</v>
      </c>
      <c r="B156" s="48" t="s">
        <v>71</v>
      </c>
      <c r="C156" s="47"/>
      <c r="D156" s="47"/>
      <c r="E156" s="47">
        <f t="shared" si="17"/>
        <v>0</v>
      </c>
      <c r="F156" s="47"/>
      <c r="G156" s="47"/>
      <c r="H156" s="47">
        <f t="shared" si="18"/>
        <v>0</v>
      </c>
      <c r="I156" s="47"/>
      <c r="J156" s="47"/>
      <c r="K156" s="47">
        <f t="shared" si="19"/>
        <v>0</v>
      </c>
      <c r="L156" s="47"/>
      <c r="M156" s="47"/>
      <c r="N156" s="47">
        <f t="shared" si="20"/>
        <v>0</v>
      </c>
      <c r="O156" s="47"/>
      <c r="P156" s="47"/>
      <c r="Q156" s="47">
        <f t="shared" si="21"/>
        <v>0</v>
      </c>
      <c r="R156" s="47"/>
    </row>
    <row r="157" spans="1:20" ht="16.5" thickBot="1">
      <c r="A157" s="54" t="s">
        <v>35</v>
      </c>
      <c r="B157" s="48" t="s">
        <v>36</v>
      </c>
      <c r="C157" s="47"/>
      <c r="D157" s="47"/>
      <c r="E157" s="47">
        <f t="shared" si="17"/>
        <v>0</v>
      </c>
      <c r="F157" s="47"/>
      <c r="G157" s="47"/>
      <c r="H157" s="47">
        <f t="shared" si="18"/>
        <v>0</v>
      </c>
      <c r="I157" s="47"/>
      <c r="J157" s="47"/>
      <c r="K157" s="47">
        <f t="shared" si="19"/>
        <v>0</v>
      </c>
      <c r="L157" s="47"/>
      <c r="M157" s="47"/>
      <c r="N157" s="47">
        <f t="shared" si="20"/>
        <v>0</v>
      </c>
      <c r="O157" s="47"/>
      <c r="P157" s="47"/>
      <c r="Q157" s="47">
        <f t="shared" si="21"/>
        <v>0</v>
      </c>
      <c r="R157" s="47"/>
      <c r="T157" s="18">
        <f aca="true" t="shared" si="22" ref="T157:T162">SUM(R157*S157)</f>
        <v>0</v>
      </c>
    </row>
    <row r="158" spans="1:20" ht="17.25" customHeight="1" thickBot="1">
      <c r="A158" s="54"/>
      <c r="B158" s="48"/>
      <c r="C158" s="47"/>
      <c r="D158" s="47"/>
      <c r="E158" s="47">
        <f t="shared" si="17"/>
        <v>0</v>
      </c>
      <c r="F158" s="47"/>
      <c r="G158" s="47"/>
      <c r="H158" s="47">
        <f t="shared" si="18"/>
        <v>0</v>
      </c>
      <c r="I158" s="47"/>
      <c r="J158" s="47"/>
      <c r="K158" s="47">
        <f t="shared" si="19"/>
        <v>0</v>
      </c>
      <c r="L158" s="47"/>
      <c r="M158" s="47"/>
      <c r="N158" s="47">
        <f t="shared" si="20"/>
        <v>0</v>
      </c>
      <c r="O158" s="47"/>
      <c r="P158" s="47"/>
      <c r="Q158" s="47">
        <f t="shared" si="21"/>
        <v>0</v>
      </c>
      <c r="R158" s="47"/>
      <c r="T158" s="18">
        <f t="shared" si="22"/>
        <v>0</v>
      </c>
    </row>
    <row r="159" spans="1:20" ht="16.5" thickBot="1">
      <c r="A159" s="54"/>
      <c r="B159" s="48"/>
      <c r="C159" s="47"/>
      <c r="D159" s="47"/>
      <c r="E159" s="47">
        <f t="shared" si="17"/>
        <v>0</v>
      </c>
      <c r="F159" s="47"/>
      <c r="G159" s="47"/>
      <c r="H159" s="47">
        <f t="shared" si="18"/>
        <v>0</v>
      </c>
      <c r="I159" s="47"/>
      <c r="J159" s="47"/>
      <c r="K159" s="47">
        <f t="shared" si="19"/>
        <v>0</v>
      </c>
      <c r="L159" s="47"/>
      <c r="M159" s="47"/>
      <c r="N159" s="47">
        <f t="shared" si="20"/>
        <v>0</v>
      </c>
      <c r="O159" s="47"/>
      <c r="P159" s="47"/>
      <c r="Q159" s="47">
        <f t="shared" si="21"/>
        <v>0</v>
      </c>
      <c r="R159" s="47"/>
      <c r="T159" s="18">
        <f t="shared" si="22"/>
        <v>0</v>
      </c>
    </row>
    <row r="160" spans="1:20" ht="16.5" thickBot="1">
      <c r="A160" s="54"/>
      <c r="B160" s="48"/>
      <c r="C160" s="47"/>
      <c r="D160" s="47"/>
      <c r="E160" s="47">
        <f t="shared" si="17"/>
        <v>0</v>
      </c>
      <c r="F160" s="47"/>
      <c r="G160" s="47"/>
      <c r="H160" s="47">
        <f t="shared" si="18"/>
        <v>0</v>
      </c>
      <c r="I160" s="47"/>
      <c r="J160" s="47"/>
      <c r="K160" s="47">
        <f t="shared" si="19"/>
        <v>0</v>
      </c>
      <c r="L160" s="47"/>
      <c r="M160" s="47"/>
      <c r="N160" s="47">
        <f t="shared" si="20"/>
        <v>0</v>
      </c>
      <c r="O160" s="47"/>
      <c r="P160" s="47"/>
      <c r="Q160" s="47">
        <f t="shared" si="21"/>
        <v>0</v>
      </c>
      <c r="R160" s="47"/>
      <c r="T160" s="18">
        <f t="shared" si="22"/>
        <v>0</v>
      </c>
    </row>
    <row r="161" spans="1:20" ht="16.5" thickBot="1">
      <c r="A161" s="54"/>
      <c r="B161" s="48"/>
      <c r="C161" s="47"/>
      <c r="D161" s="47"/>
      <c r="E161" s="47">
        <f>SUM(E150:E160)</f>
        <v>0</v>
      </c>
      <c r="F161" s="47"/>
      <c r="G161" s="47"/>
      <c r="H161" s="47">
        <f>SUM(H150:H160)</f>
        <v>0</v>
      </c>
      <c r="I161" s="47"/>
      <c r="J161" s="47"/>
      <c r="K161" s="47">
        <f>SUM(K150:K160)</f>
        <v>0</v>
      </c>
      <c r="L161" s="47"/>
      <c r="M161" s="47"/>
      <c r="N161" s="47">
        <f>SUM(N150:N160)</f>
        <v>0</v>
      </c>
      <c r="O161" s="47"/>
      <c r="P161" s="47"/>
      <c r="Q161" s="47">
        <f>SUM(Q150:Q160)</f>
        <v>0</v>
      </c>
      <c r="R161" s="47"/>
      <c r="T161" s="18">
        <f t="shared" si="22"/>
        <v>0</v>
      </c>
    </row>
    <row r="162" spans="1:20" ht="16.5" thickBot="1">
      <c r="A162" s="54"/>
      <c r="B162" s="48"/>
      <c r="C162" s="47"/>
      <c r="D162" s="47"/>
      <c r="E162" s="47"/>
      <c r="F162" s="47"/>
      <c r="G162" s="47"/>
      <c r="H162" s="47" t="e">
        <f>SUM(H161/E161*100)</f>
        <v>#DIV/0!</v>
      </c>
      <c r="I162" s="47"/>
      <c r="J162" s="47"/>
      <c r="K162" s="47" t="e">
        <f>SUM(K161/H161*100)</f>
        <v>#DIV/0!</v>
      </c>
      <c r="L162" s="47"/>
      <c r="M162" s="47"/>
      <c r="N162" s="47" t="e">
        <f>SUM(N161/K161*100)</f>
        <v>#DIV/0!</v>
      </c>
      <c r="O162" s="47"/>
      <c r="P162" s="47"/>
      <c r="Q162" s="47" t="e">
        <f>SUM(Q161/N161*100)</f>
        <v>#DIV/0!</v>
      </c>
      <c r="R162" s="47"/>
      <c r="T162" s="18">
        <f t="shared" si="22"/>
        <v>0</v>
      </c>
    </row>
    <row r="163" spans="1:20" ht="48" thickBot="1">
      <c r="A163" s="55" t="s">
        <v>103</v>
      </c>
      <c r="B163" s="48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T163" s="5">
        <f>SUM(T157:T162)</f>
        <v>0</v>
      </c>
    </row>
    <row r="164" spans="1:20" ht="13.5" thickBot="1">
      <c r="A164" s="54" t="s">
        <v>34</v>
      </c>
      <c r="B164" s="48" t="s">
        <v>7</v>
      </c>
      <c r="C164" s="47"/>
      <c r="D164" s="47"/>
      <c r="E164" s="47">
        <f aca="true" t="shared" si="23" ref="E164:E181">SUM(C164*D164)</f>
        <v>0</v>
      </c>
      <c r="F164" s="47"/>
      <c r="G164" s="47"/>
      <c r="H164" s="47">
        <f aca="true" t="shared" si="24" ref="H164:H181">SUM(F164*G164)</f>
        <v>0</v>
      </c>
      <c r="I164" s="47"/>
      <c r="J164" s="47"/>
      <c r="K164" s="47">
        <f aca="true" t="shared" si="25" ref="K164:K181">SUM(I164*J164)</f>
        <v>0</v>
      </c>
      <c r="L164" s="47"/>
      <c r="M164" s="47"/>
      <c r="N164" s="47">
        <f aca="true" t="shared" si="26" ref="N164:N181">SUM(L164*M164)</f>
        <v>0</v>
      </c>
      <c r="O164" s="47"/>
      <c r="P164" s="47"/>
      <c r="Q164" s="47">
        <f aca="true" t="shared" si="27" ref="Q164:Q181">SUM(O164*P164)</f>
        <v>0</v>
      </c>
      <c r="R164" s="47"/>
      <c r="T164" s="28"/>
    </row>
    <row r="165" spans="1:20" ht="13.5" thickBot="1">
      <c r="A165" s="54" t="s">
        <v>199</v>
      </c>
      <c r="B165" s="48" t="s">
        <v>7</v>
      </c>
      <c r="C165" s="47"/>
      <c r="D165" s="47"/>
      <c r="E165" s="47">
        <f t="shared" si="23"/>
        <v>0</v>
      </c>
      <c r="F165" s="47"/>
      <c r="G165" s="47"/>
      <c r="H165" s="47">
        <f t="shared" si="24"/>
        <v>0</v>
      </c>
      <c r="I165" s="47"/>
      <c r="J165" s="47"/>
      <c r="K165" s="47">
        <f t="shared" si="25"/>
        <v>0</v>
      </c>
      <c r="L165" s="47"/>
      <c r="M165" s="47"/>
      <c r="N165" s="47">
        <f t="shared" si="26"/>
        <v>0</v>
      </c>
      <c r="O165" s="47"/>
      <c r="P165" s="47"/>
      <c r="Q165" s="47">
        <f t="shared" si="27"/>
        <v>0</v>
      </c>
      <c r="R165" s="47"/>
      <c r="T165" s="28"/>
    </row>
    <row r="166" spans="1:20" ht="15" thickBot="1">
      <c r="A166" s="54" t="s">
        <v>200</v>
      </c>
      <c r="B166" s="48" t="s">
        <v>370</v>
      </c>
      <c r="C166" s="47"/>
      <c r="D166" s="47"/>
      <c r="E166" s="47">
        <f t="shared" si="23"/>
        <v>0</v>
      </c>
      <c r="F166" s="47"/>
      <c r="G166" s="47"/>
      <c r="H166" s="47">
        <f t="shared" si="24"/>
        <v>0</v>
      </c>
      <c r="I166" s="47"/>
      <c r="J166" s="47"/>
      <c r="K166" s="47">
        <f t="shared" si="25"/>
        <v>0</v>
      </c>
      <c r="L166" s="47"/>
      <c r="M166" s="47"/>
      <c r="N166" s="47">
        <f t="shared" si="26"/>
        <v>0</v>
      </c>
      <c r="O166" s="47"/>
      <c r="P166" s="47"/>
      <c r="Q166" s="47">
        <f t="shared" si="27"/>
        <v>0</v>
      </c>
      <c r="R166" s="47"/>
      <c r="T166" s="28"/>
    </row>
    <row r="167" spans="1:20" ht="15" thickBot="1">
      <c r="A167" s="54" t="s">
        <v>201</v>
      </c>
      <c r="B167" s="48" t="s">
        <v>370</v>
      </c>
      <c r="C167" s="47"/>
      <c r="D167" s="47"/>
      <c r="E167" s="47">
        <f t="shared" si="23"/>
        <v>0</v>
      </c>
      <c r="F167" s="47"/>
      <c r="G167" s="47"/>
      <c r="H167" s="47">
        <f t="shared" si="24"/>
        <v>0</v>
      </c>
      <c r="I167" s="47"/>
      <c r="J167" s="47"/>
      <c r="K167" s="47">
        <f t="shared" si="25"/>
        <v>0</v>
      </c>
      <c r="L167" s="47"/>
      <c r="M167" s="47"/>
      <c r="N167" s="47">
        <f t="shared" si="26"/>
        <v>0</v>
      </c>
      <c r="O167" s="47"/>
      <c r="P167" s="47"/>
      <c r="Q167" s="47">
        <f t="shared" si="27"/>
        <v>0</v>
      </c>
      <c r="R167" s="47"/>
      <c r="T167" s="28"/>
    </row>
    <row r="168" spans="1:20" ht="13.5" thickBot="1">
      <c r="A168" s="54" t="s">
        <v>202</v>
      </c>
      <c r="B168" s="48" t="s">
        <v>203</v>
      </c>
      <c r="C168" s="47"/>
      <c r="D168" s="47"/>
      <c r="E168" s="47">
        <f t="shared" si="23"/>
        <v>0</v>
      </c>
      <c r="F168" s="47"/>
      <c r="G168" s="47"/>
      <c r="H168" s="47">
        <f t="shared" si="24"/>
        <v>0</v>
      </c>
      <c r="I168" s="47"/>
      <c r="J168" s="47"/>
      <c r="K168" s="47">
        <f t="shared" si="25"/>
        <v>0</v>
      </c>
      <c r="L168" s="47"/>
      <c r="M168" s="47"/>
      <c r="N168" s="47">
        <f t="shared" si="26"/>
        <v>0</v>
      </c>
      <c r="O168" s="47"/>
      <c r="P168" s="47"/>
      <c r="Q168" s="47">
        <f t="shared" si="27"/>
        <v>0</v>
      </c>
      <c r="R168" s="47"/>
      <c r="T168" s="28"/>
    </row>
    <row r="169" spans="1:20" ht="13.5" thickBot="1">
      <c r="A169" s="54" t="s">
        <v>209</v>
      </c>
      <c r="B169" s="48" t="s">
        <v>71</v>
      </c>
      <c r="C169" s="47"/>
      <c r="D169" s="47"/>
      <c r="E169" s="47">
        <f t="shared" si="23"/>
        <v>0</v>
      </c>
      <c r="F169" s="47"/>
      <c r="G169" s="47"/>
      <c r="H169" s="47">
        <f t="shared" si="24"/>
        <v>0</v>
      </c>
      <c r="I169" s="47"/>
      <c r="J169" s="47"/>
      <c r="K169" s="47">
        <f t="shared" si="25"/>
        <v>0</v>
      </c>
      <c r="L169" s="47"/>
      <c r="M169" s="47"/>
      <c r="N169" s="47">
        <f t="shared" si="26"/>
        <v>0</v>
      </c>
      <c r="O169" s="47"/>
      <c r="P169" s="47"/>
      <c r="Q169" s="47">
        <f t="shared" si="27"/>
        <v>0</v>
      </c>
      <c r="R169" s="47"/>
      <c r="T169" s="28"/>
    </row>
    <row r="170" spans="1:20" ht="13.5" thickBot="1">
      <c r="A170" s="54" t="s">
        <v>204</v>
      </c>
      <c r="B170" s="48" t="s">
        <v>168</v>
      </c>
      <c r="C170" s="47"/>
      <c r="D170" s="47"/>
      <c r="E170" s="47">
        <f t="shared" si="23"/>
        <v>0</v>
      </c>
      <c r="F170" s="47"/>
      <c r="G170" s="47"/>
      <c r="H170" s="47">
        <f t="shared" si="24"/>
        <v>0</v>
      </c>
      <c r="I170" s="47"/>
      <c r="J170" s="47"/>
      <c r="K170" s="47">
        <f t="shared" si="25"/>
        <v>0</v>
      </c>
      <c r="L170" s="47"/>
      <c r="M170" s="47"/>
      <c r="N170" s="47">
        <f t="shared" si="26"/>
        <v>0</v>
      </c>
      <c r="O170" s="47"/>
      <c r="P170" s="47"/>
      <c r="Q170" s="47">
        <f t="shared" si="27"/>
        <v>0</v>
      </c>
      <c r="R170" s="47"/>
      <c r="T170" s="28"/>
    </row>
    <row r="171" spans="1:20" ht="50.25" customHeight="1" thickBot="1">
      <c r="A171" s="54" t="s">
        <v>205</v>
      </c>
      <c r="B171" s="48" t="s">
        <v>168</v>
      </c>
      <c r="C171" s="47"/>
      <c r="D171" s="47"/>
      <c r="E171" s="47">
        <f t="shared" si="23"/>
        <v>0</v>
      </c>
      <c r="F171" s="47"/>
      <c r="G171" s="47"/>
      <c r="H171" s="47">
        <f t="shared" si="24"/>
        <v>0</v>
      </c>
      <c r="I171" s="47"/>
      <c r="J171" s="47"/>
      <c r="K171" s="47">
        <f t="shared" si="25"/>
        <v>0</v>
      </c>
      <c r="L171" s="47"/>
      <c r="M171" s="47"/>
      <c r="N171" s="47">
        <f t="shared" si="26"/>
        <v>0</v>
      </c>
      <c r="O171" s="47"/>
      <c r="P171" s="47"/>
      <c r="Q171" s="47">
        <f t="shared" si="27"/>
        <v>0</v>
      </c>
      <c r="R171" s="47"/>
      <c r="T171" s="28"/>
    </row>
    <row r="172" spans="1:20" ht="18.75" customHeight="1" thickBot="1">
      <c r="A172" s="54" t="s">
        <v>206</v>
      </c>
      <c r="B172" s="48" t="s">
        <v>168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T172" s="28"/>
    </row>
    <row r="173" spans="1:20" ht="26.25" thickBot="1">
      <c r="A173" s="54" t="s">
        <v>207</v>
      </c>
      <c r="B173" s="48" t="s">
        <v>168</v>
      </c>
      <c r="C173" s="47"/>
      <c r="D173" s="47"/>
      <c r="E173" s="47">
        <f t="shared" si="23"/>
        <v>0</v>
      </c>
      <c r="F173" s="47"/>
      <c r="G173" s="47"/>
      <c r="H173" s="47">
        <f t="shared" si="24"/>
        <v>0</v>
      </c>
      <c r="I173" s="47"/>
      <c r="J173" s="47"/>
      <c r="K173" s="47">
        <f t="shared" si="25"/>
        <v>0</v>
      </c>
      <c r="L173" s="47"/>
      <c r="M173" s="47"/>
      <c r="N173" s="47">
        <f t="shared" si="26"/>
        <v>0</v>
      </c>
      <c r="O173" s="47"/>
      <c r="P173" s="47"/>
      <c r="Q173" s="47">
        <f t="shared" si="27"/>
        <v>0</v>
      </c>
      <c r="R173" s="47"/>
      <c r="T173" s="28"/>
    </row>
    <row r="174" spans="1:20" ht="13.5" thickBot="1">
      <c r="A174" s="54" t="s">
        <v>208</v>
      </c>
      <c r="B174" s="48" t="s">
        <v>168</v>
      </c>
      <c r="C174" s="47"/>
      <c r="D174" s="47"/>
      <c r="E174" s="47">
        <f t="shared" si="23"/>
        <v>0</v>
      </c>
      <c r="F174" s="47"/>
      <c r="G174" s="47"/>
      <c r="H174" s="47">
        <f t="shared" si="24"/>
        <v>0</v>
      </c>
      <c r="I174" s="47"/>
      <c r="J174" s="47"/>
      <c r="K174" s="47">
        <f t="shared" si="25"/>
        <v>0</v>
      </c>
      <c r="L174" s="47"/>
      <c r="M174" s="47"/>
      <c r="N174" s="47">
        <f t="shared" si="26"/>
        <v>0</v>
      </c>
      <c r="O174" s="47"/>
      <c r="P174" s="47"/>
      <c r="Q174" s="47">
        <f t="shared" si="27"/>
        <v>0</v>
      </c>
      <c r="R174" s="47"/>
      <c r="T174" s="28"/>
    </row>
    <row r="175" spans="1:20" ht="13.5" thickBot="1">
      <c r="A175" s="54" t="s">
        <v>37</v>
      </c>
      <c r="B175" s="48" t="s">
        <v>1</v>
      </c>
      <c r="C175" s="47"/>
      <c r="D175" s="47"/>
      <c r="E175" s="47">
        <f t="shared" si="23"/>
        <v>0</v>
      </c>
      <c r="F175" s="47"/>
      <c r="G175" s="47"/>
      <c r="H175" s="47">
        <f t="shared" si="24"/>
        <v>0</v>
      </c>
      <c r="I175" s="47"/>
      <c r="J175" s="47"/>
      <c r="K175" s="47">
        <f t="shared" si="25"/>
        <v>0</v>
      </c>
      <c r="L175" s="47"/>
      <c r="M175" s="47"/>
      <c r="N175" s="47">
        <f t="shared" si="26"/>
        <v>0</v>
      </c>
      <c r="O175" s="47"/>
      <c r="P175" s="47"/>
      <c r="Q175" s="47">
        <f t="shared" si="27"/>
        <v>0</v>
      </c>
      <c r="R175" s="47"/>
      <c r="T175" s="28"/>
    </row>
    <row r="176" spans="1:20" ht="16.5" thickBot="1">
      <c r="A176" s="54" t="s">
        <v>38</v>
      </c>
      <c r="B176" s="48" t="s">
        <v>1</v>
      </c>
      <c r="C176" s="47"/>
      <c r="D176" s="47"/>
      <c r="E176" s="47">
        <f t="shared" si="23"/>
        <v>0</v>
      </c>
      <c r="F176" s="47"/>
      <c r="G176" s="47"/>
      <c r="H176" s="47">
        <f t="shared" si="24"/>
        <v>0</v>
      </c>
      <c r="I176" s="47"/>
      <c r="J176" s="47"/>
      <c r="K176" s="47">
        <f t="shared" si="25"/>
        <v>0</v>
      </c>
      <c r="L176" s="47"/>
      <c r="M176" s="47"/>
      <c r="N176" s="47">
        <f t="shared" si="26"/>
        <v>0</v>
      </c>
      <c r="O176" s="47"/>
      <c r="P176" s="47"/>
      <c r="Q176" s="47">
        <f t="shared" si="27"/>
        <v>0</v>
      </c>
      <c r="R176" s="47"/>
      <c r="T176" s="18">
        <f aca="true" t="shared" si="28" ref="T176:T183">SUM(R176*S176)</f>
        <v>0</v>
      </c>
    </row>
    <row r="177" spans="1:20" ht="16.5" thickBot="1">
      <c r="A177" s="54" t="s">
        <v>39</v>
      </c>
      <c r="B177" s="48" t="s">
        <v>1</v>
      </c>
      <c r="C177" s="47"/>
      <c r="D177" s="47"/>
      <c r="E177" s="47">
        <f t="shared" si="23"/>
        <v>0</v>
      </c>
      <c r="F177" s="47"/>
      <c r="G177" s="47"/>
      <c r="H177" s="47">
        <f t="shared" si="24"/>
        <v>0</v>
      </c>
      <c r="I177" s="47"/>
      <c r="J177" s="47"/>
      <c r="K177" s="47">
        <f t="shared" si="25"/>
        <v>0</v>
      </c>
      <c r="L177" s="47"/>
      <c r="M177" s="47"/>
      <c r="N177" s="47">
        <f t="shared" si="26"/>
        <v>0</v>
      </c>
      <c r="O177" s="47"/>
      <c r="P177" s="47"/>
      <c r="Q177" s="47">
        <f t="shared" si="27"/>
        <v>0</v>
      </c>
      <c r="R177" s="47"/>
      <c r="T177" s="18">
        <f t="shared" si="28"/>
        <v>0</v>
      </c>
    </row>
    <row r="178" spans="1:20" ht="16.5" thickBot="1">
      <c r="A178" s="54" t="s">
        <v>40</v>
      </c>
      <c r="B178" s="48" t="s">
        <v>14</v>
      </c>
      <c r="C178" s="47"/>
      <c r="D178" s="47"/>
      <c r="E178" s="47">
        <f t="shared" si="23"/>
        <v>0</v>
      </c>
      <c r="F178" s="47"/>
      <c r="G178" s="47"/>
      <c r="H178" s="47">
        <f t="shared" si="24"/>
        <v>0</v>
      </c>
      <c r="I178" s="47"/>
      <c r="J178" s="47"/>
      <c r="K178" s="47">
        <f t="shared" si="25"/>
        <v>0</v>
      </c>
      <c r="L178" s="47"/>
      <c r="M178" s="47"/>
      <c r="N178" s="47">
        <f t="shared" si="26"/>
        <v>0</v>
      </c>
      <c r="O178" s="47"/>
      <c r="P178" s="47"/>
      <c r="Q178" s="47">
        <f t="shared" si="27"/>
        <v>0</v>
      </c>
      <c r="R178" s="47"/>
      <c r="T178" s="18">
        <f t="shared" si="28"/>
        <v>0</v>
      </c>
    </row>
    <row r="179" spans="1:20" ht="16.5" thickBot="1">
      <c r="A179" s="54"/>
      <c r="B179" s="48"/>
      <c r="C179" s="47"/>
      <c r="D179" s="47"/>
      <c r="E179" s="47">
        <f t="shared" si="23"/>
        <v>0</v>
      </c>
      <c r="F179" s="47"/>
      <c r="G179" s="47"/>
      <c r="H179" s="47">
        <f t="shared" si="24"/>
        <v>0</v>
      </c>
      <c r="I179" s="47"/>
      <c r="J179" s="47"/>
      <c r="K179" s="47">
        <f t="shared" si="25"/>
        <v>0</v>
      </c>
      <c r="L179" s="47"/>
      <c r="M179" s="47"/>
      <c r="N179" s="47">
        <f t="shared" si="26"/>
        <v>0</v>
      </c>
      <c r="O179" s="47"/>
      <c r="P179" s="47"/>
      <c r="Q179" s="47">
        <f t="shared" si="27"/>
        <v>0</v>
      </c>
      <c r="R179" s="47"/>
      <c r="T179" s="18">
        <f t="shared" si="28"/>
        <v>0</v>
      </c>
    </row>
    <row r="180" spans="1:20" ht="16.5" thickBot="1">
      <c r="A180" s="54"/>
      <c r="B180" s="48"/>
      <c r="C180" s="47"/>
      <c r="D180" s="47"/>
      <c r="E180" s="47">
        <f t="shared" si="23"/>
        <v>0</v>
      </c>
      <c r="F180" s="47"/>
      <c r="G180" s="47"/>
      <c r="H180" s="47">
        <f t="shared" si="24"/>
        <v>0</v>
      </c>
      <c r="I180" s="47"/>
      <c r="J180" s="47"/>
      <c r="K180" s="47">
        <f t="shared" si="25"/>
        <v>0</v>
      </c>
      <c r="L180" s="47"/>
      <c r="M180" s="47"/>
      <c r="N180" s="47">
        <f t="shared" si="26"/>
        <v>0</v>
      </c>
      <c r="O180" s="47"/>
      <c r="P180" s="47"/>
      <c r="Q180" s="47">
        <f t="shared" si="27"/>
        <v>0</v>
      </c>
      <c r="R180" s="47"/>
      <c r="T180" s="18">
        <f t="shared" si="28"/>
        <v>0</v>
      </c>
    </row>
    <row r="181" spans="1:20" ht="16.5" thickBot="1">
      <c r="A181" s="54"/>
      <c r="B181" s="48"/>
      <c r="C181" s="47"/>
      <c r="D181" s="47"/>
      <c r="E181" s="47">
        <f t="shared" si="23"/>
        <v>0</v>
      </c>
      <c r="F181" s="47"/>
      <c r="G181" s="47"/>
      <c r="H181" s="47">
        <f t="shared" si="24"/>
        <v>0</v>
      </c>
      <c r="I181" s="47"/>
      <c r="J181" s="47"/>
      <c r="K181" s="47">
        <f t="shared" si="25"/>
        <v>0</v>
      </c>
      <c r="L181" s="47"/>
      <c r="M181" s="47"/>
      <c r="N181" s="47">
        <f t="shared" si="26"/>
        <v>0</v>
      </c>
      <c r="O181" s="47"/>
      <c r="P181" s="47"/>
      <c r="Q181" s="47">
        <f t="shared" si="27"/>
        <v>0</v>
      </c>
      <c r="R181" s="47"/>
      <c r="T181" s="18">
        <f t="shared" si="28"/>
        <v>0</v>
      </c>
    </row>
    <row r="182" spans="1:20" ht="16.5" thickBot="1">
      <c r="A182" s="54"/>
      <c r="B182" s="48"/>
      <c r="C182" s="47"/>
      <c r="D182" s="47"/>
      <c r="E182" s="47">
        <f>SUM(E164:E181)</f>
        <v>0</v>
      </c>
      <c r="F182" s="47"/>
      <c r="G182" s="47"/>
      <c r="H182" s="47">
        <f>SUM(H164:H181)</f>
        <v>0</v>
      </c>
      <c r="I182" s="47"/>
      <c r="J182" s="47"/>
      <c r="K182" s="47">
        <f>SUM(K164:K181)</f>
        <v>0</v>
      </c>
      <c r="L182" s="47"/>
      <c r="M182" s="47"/>
      <c r="N182" s="47">
        <f>SUM(N164:N181)</f>
        <v>0</v>
      </c>
      <c r="O182" s="47"/>
      <c r="P182" s="47"/>
      <c r="Q182" s="47">
        <f>SUM(Q164:Q181)</f>
        <v>0</v>
      </c>
      <c r="R182" s="47"/>
      <c r="T182" s="18">
        <f t="shared" si="28"/>
        <v>0</v>
      </c>
    </row>
    <row r="183" spans="1:20" ht="16.5" thickBot="1">
      <c r="A183" s="54"/>
      <c r="B183" s="48"/>
      <c r="C183" s="47"/>
      <c r="D183" s="47"/>
      <c r="E183" s="47"/>
      <c r="F183" s="47"/>
      <c r="G183" s="47"/>
      <c r="H183" s="47" t="e">
        <f>SUM(H182/E182*100)</f>
        <v>#DIV/0!</v>
      </c>
      <c r="I183" s="47"/>
      <c r="J183" s="47"/>
      <c r="K183" s="47" t="e">
        <f>SUM(K182/H182*100)</f>
        <v>#DIV/0!</v>
      </c>
      <c r="L183" s="47"/>
      <c r="M183" s="47"/>
      <c r="N183" s="47" t="e">
        <f>SUM(N182/K182*100)</f>
        <v>#DIV/0!</v>
      </c>
      <c r="O183" s="47"/>
      <c r="P183" s="47"/>
      <c r="Q183" s="47" t="e">
        <f>SUM(Q182/N182*100)</f>
        <v>#DIV/0!</v>
      </c>
      <c r="R183" s="47"/>
      <c r="T183" s="18">
        <f t="shared" si="28"/>
        <v>0</v>
      </c>
    </row>
    <row r="184" spans="1:20" ht="32.25" thickBot="1">
      <c r="A184" s="55" t="s">
        <v>105</v>
      </c>
      <c r="B184" s="48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T184" s="5">
        <f>SUM(T176:T183)</f>
        <v>0</v>
      </c>
    </row>
    <row r="185" spans="1:20" ht="13.5" thickBot="1">
      <c r="A185" s="54" t="s">
        <v>210</v>
      </c>
      <c r="B185" s="48" t="s">
        <v>211</v>
      </c>
      <c r="C185" s="47"/>
      <c r="D185" s="47"/>
      <c r="E185" s="47">
        <f aca="true" t="shared" si="29" ref="E185:E195">SUM(C185*D185)</f>
        <v>0</v>
      </c>
      <c r="F185" s="47"/>
      <c r="G185" s="47"/>
      <c r="H185" s="47">
        <f aca="true" t="shared" si="30" ref="H185:H195">SUM(F185*G185)</f>
        <v>0</v>
      </c>
      <c r="I185" s="47"/>
      <c r="J185" s="47"/>
      <c r="K185" s="47">
        <f aca="true" t="shared" si="31" ref="K185:K195">SUM(I185*J185)</f>
        <v>0</v>
      </c>
      <c r="L185" s="47"/>
      <c r="M185" s="47"/>
      <c r="N185" s="47">
        <f aca="true" t="shared" si="32" ref="N185:N195">SUM(L185*M185)</f>
        <v>0</v>
      </c>
      <c r="O185" s="47"/>
      <c r="P185" s="47"/>
      <c r="Q185" s="47">
        <f aca="true" t="shared" si="33" ref="Q185:Q195">SUM(O185*P185)</f>
        <v>0</v>
      </c>
      <c r="R185" s="47"/>
      <c r="T185" s="28"/>
    </row>
    <row r="186" spans="1:20" ht="13.5" thickBot="1">
      <c r="A186" s="54" t="s">
        <v>360</v>
      </c>
      <c r="B186" s="54" t="s">
        <v>211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T186" s="28"/>
    </row>
    <row r="187" spans="1:20" ht="13.5" thickBot="1">
      <c r="A187" s="54" t="s">
        <v>361</v>
      </c>
      <c r="B187" s="54" t="s">
        <v>211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T187" s="28"/>
    </row>
    <row r="188" spans="1:20" ht="13.5" thickBot="1">
      <c r="A188" s="54" t="s">
        <v>362</v>
      </c>
      <c r="B188" s="54" t="s">
        <v>211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T188" s="28"/>
    </row>
    <row r="189" spans="1:20" ht="13.5" thickBot="1">
      <c r="A189" s="54" t="s">
        <v>42</v>
      </c>
      <c r="B189" s="48" t="s">
        <v>211</v>
      </c>
      <c r="C189" s="47"/>
      <c r="D189" s="47"/>
      <c r="E189" s="47">
        <f t="shared" si="29"/>
        <v>0</v>
      </c>
      <c r="F189" s="47"/>
      <c r="G189" s="47"/>
      <c r="H189" s="47">
        <f t="shared" si="30"/>
        <v>0</v>
      </c>
      <c r="I189" s="47"/>
      <c r="J189" s="47"/>
      <c r="K189" s="47">
        <f t="shared" si="31"/>
        <v>0</v>
      </c>
      <c r="L189" s="47"/>
      <c r="M189" s="47"/>
      <c r="N189" s="47">
        <f t="shared" si="32"/>
        <v>0</v>
      </c>
      <c r="O189" s="47"/>
      <c r="P189" s="47"/>
      <c r="Q189" s="47">
        <f t="shared" si="33"/>
        <v>0</v>
      </c>
      <c r="R189" s="47"/>
      <c r="T189" s="28"/>
    </row>
    <row r="190" spans="1:20" ht="13.5" thickBot="1">
      <c r="A190" s="54" t="s">
        <v>212</v>
      </c>
      <c r="B190" s="48" t="s">
        <v>211</v>
      </c>
      <c r="C190" s="47"/>
      <c r="D190" s="47"/>
      <c r="E190" s="47">
        <f t="shared" si="29"/>
        <v>0</v>
      </c>
      <c r="F190" s="47"/>
      <c r="G190" s="47"/>
      <c r="H190" s="47">
        <f t="shared" si="30"/>
        <v>0</v>
      </c>
      <c r="I190" s="47"/>
      <c r="J190" s="47"/>
      <c r="K190" s="47">
        <f t="shared" si="31"/>
        <v>0</v>
      </c>
      <c r="L190" s="47"/>
      <c r="M190" s="47"/>
      <c r="N190" s="47">
        <f t="shared" si="32"/>
        <v>0</v>
      </c>
      <c r="O190" s="47"/>
      <c r="P190" s="47"/>
      <c r="Q190" s="47">
        <f t="shared" si="33"/>
        <v>0</v>
      </c>
      <c r="R190" s="47"/>
      <c r="T190" s="28"/>
    </row>
    <row r="191" spans="1:20" ht="13.5" thickBot="1">
      <c r="A191" s="54" t="s">
        <v>213</v>
      </c>
      <c r="B191" s="48" t="s">
        <v>211</v>
      </c>
      <c r="C191" s="47"/>
      <c r="D191" s="47"/>
      <c r="E191" s="47">
        <f t="shared" si="29"/>
        <v>0</v>
      </c>
      <c r="F191" s="47"/>
      <c r="G191" s="47"/>
      <c r="H191" s="47">
        <f t="shared" si="30"/>
        <v>0</v>
      </c>
      <c r="I191" s="47"/>
      <c r="J191" s="47"/>
      <c r="K191" s="47">
        <f t="shared" si="31"/>
        <v>0</v>
      </c>
      <c r="L191" s="47"/>
      <c r="M191" s="47"/>
      <c r="N191" s="47">
        <f t="shared" si="32"/>
        <v>0</v>
      </c>
      <c r="O191" s="47"/>
      <c r="P191" s="47"/>
      <c r="Q191" s="47">
        <f t="shared" si="33"/>
        <v>0</v>
      </c>
      <c r="R191" s="47"/>
      <c r="T191" s="28"/>
    </row>
    <row r="192" spans="1:18" ht="35.25" customHeight="1" thickBot="1">
      <c r="A192" s="54" t="s">
        <v>41</v>
      </c>
      <c r="B192" s="48" t="s">
        <v>211</v>
      </c>
      <c r="C192" s="47"/>
      <c r="D192" s="47"/>
      <c r="E192" s="47">
        <f t="shared" si="29"/>
        <v>0</v>
      </c>
      <c r="F192" s="47"/>
      <c r="G192" s="47"/>
      <c r="H192" s="47">
        <f t="shared" si="30"/>
        <v>0</v>
      </c>
      <c r="I192" s="47"/>
      <c r="J192" s="47"/>
      <c r="K192" s="47">
        <f t="shared" si="31"/>
        <v>0</v>
      </c>
      <c r="L192" s="47"/>
      <c r="M192" s="47"/>
      <c r="N192" s="47">
        <f t="shared" si="32"/>
        <v>0</v>
      </c>
      <c r="O192" s="47"/>
      <c r="P192" s="47"/>
      <c r="Q192" s="47">
        <f t="shared" si="33"/>
        <v>0</v>
      </c>
      <c r="R192" s="47"/>
    </row>
    <row r="193" spans="1:20" ht="16.5" thickBot="1">
      <c r="A193" s="54" t="s">
        <v>104</v>
      </c>
      <c r="B193" s="48" t="s">
        <v>0</v>
      </c>
      <c r="C193" s="47"/>
      <c r="D193" s="47"/>
      <c r="E193" s="47">
        <f t="shared" si="29"/>
        <v>0</v>
      </c>
      <c r="F193" s="47"/>
      <c r="G193" s="47"/>
      <c r="H193" s="47">
        <f t="shared" si="30"/>
        <v>0</v>
      </c>
      <c r="I193" s="47"/>
      <c r="J193" s="47"/>
      <c r="K193" s="47">
        <f t="shared" si="31"/>
        <v>0</v>
      </c>
      <c r="L193" s="47"/>
      <c r="M193" s="47"/>
      <c r="N193" s="47">
        <f t="shared" si="32"/>
        <v>0</v>
      </c>
      <c r="O193" s="47"/>
      <c r="P193" s="47"/>
      <c r="Q193" s="47">
        <f t="shared" si="33"/>
        <v>0</v>
      </c>
      <c r="R193" s="47"/>
      <c r="T193" s="18">
        <f>SUM(R193*S193)</f>
        <v>0</v>
      </c>
    </row>
    <row r="194" spans="1:20" ht="16.5" thickBot="1">
      <c r="A194" s="54"/>
      <c r="B194" s="48"/>
      <c r="C194" s="47"/>
      <c r="D194" s="47"/>
      <c r="E194" s="47">
        <f t="shared" si="29"/>
        <v>0</v>
      </c>
      <c r="F194" s="47"/>
      <c r="G194" s="47"/>
      <c r="H194" s="47">
        <f t="shared" si="30"/>
        <v>0</v>
      </c>
      <c r="I194" s="47"/>
      <c r="J194" s="47"/>
      <c r="K194" s="47">
        <f t="shared" si="31"/>
        <v>0</v>
      </c>
      <c r="L194" s="47"/>
      <c r="M194" s="47"/>
      <c r="N194" s="47">
        <f t="shared" si="32"/>
        <v>0</v>
      </c>
      <c r="O194" s="47"/>
      <c r="P194" s="47"/>
      <c r="Q194" s="47">
        <f t="shared" si="33"/>
        <v>0</v>
      </c>
      <c r="R194" s="47"/>
      <c r="T194" s="18">
        <f>SUM(R194*S194)</f>
        <v>0</v>
      </c>
    </row>
    <row r="195" spans="1:20" ht="16.5" thickBot="1">
      <c r="A195" s="54"/>
      <c r="B195" s="48"/>
      <c r="C195" s="47"/>
      <c r="D195" s="47"/>
      <c r="E195" s="47">
        <f t="shared" si="29"/>
        <v>0</v>
      </c>
      <c r="F195" s="47"/>
      <c r="G195" s="47"/>
      <c r="H195" s="47">
        <f t="shared" si="30"/>
        <v>0</v>
      </c>
      <c r="I195" s="47"/>
      <c r="J195" s="47"/>
      <c r="K195" s="47">
        <f t="shared" si="31"/>
        <v>0</v>
      </c>
      <c r="L195" s="47"/>
      <c r="M195" s="47"/>
      <c r="N195" s="47">
        <f t="shared" si="32"/>
        <v>0</v>
      </c>
      <c r="O195" s="47"/>
      <c r="P195" s="47"/>
      <c r="Q195" s="47">
        <f t="shared" si="33"/>
        <v>0</v>
      </c>
      <c r="R195" s="47"/>
      <c r="T195" s="18">
        <f>SUM(R195*S195)</f>
        <v>0</v>
      </c>
    </row>
    <row r="196" spans="1:20" ht="16.5" thickBot="1">
      <c r="A196" s="54"/>
      <c r="B196" s="48"/>
      <c r="C196" s="47"/>
      <c r="D196" s="47"/>
      <c r="E196" s="47">
        <f>SUM(E185:E195)</f>
        <v>0</v>
      </c>
      <c r="F196" s="47"/>
      <c r="G196" s="47"/>
      <c r="H196" s="47">
        <f>SUM(H185:H195)</f>
        <v>0</v>
      </c>
      <c r="I196" s="47"/>
      <c r="J196" s="47"/>
      <c r="K196" s="47">
        <f>SUM(K185:K195)</f>
        <v>0</v>
      </c>
      <c r="L196" s="47"/>
      <c r="M196" s="47"/>
      <c r="N196" s="47">
        <f>SUM(N185:N195)</f>
        <v>0</v>
      </c>
      <c r="O196" s="47"/>
      <c r="P196" s="47"/>
      <c r="Q196" s="47">
        <f>SUM(Q185:Q195)</f>
        <v>0</v>
      </c>
      <c r="R196" s="47"/>
      <c r="T196" s="18">
        <f>SUM(R196*S196)</f>
        <v>0</v>
      </c>
    </row>
    <row r="197" spans="1:20" ht="16.5" thickBot="1">
      <c r="A197" s="54"/>
      <c r="B197" s="48"/>
      <c r="C197" s="47"/>
      <c r="D197" s="47"/>
      <c r="E197" s="47"/>
      <c r="F197" s="47"/>
      <c r="G197" s="47"/>
      <c r="H197" s="47" t="e">
        <f>SUM(H196/E196*100)</f>
        <v>#DIV/0!</v>
      </c>
      <c r="I197" s="47"/>
      <c r="J197" s="47"/>
      <c r="K197" s="47" t="e">
        <f>SUM(K196/H196*100)</f>
        <v>#DIV/0!</v>
      </c>
      <c r="L197" s="47"/>
      <c r="M197" s="47"/>
      <c r="N197" s="47" t="e">
        <f>SUM(N196/K196*100)</f>
        <v>#DIV/0!</v>
      </c>
      <c r="O197" s="47"/>
      <c r="P197" s="47"/>
      <c r="Q197" s="47" t="e">
        <f>SUM(Q196/N196*100)</f>
        <v>#DIV/0!</v>
      </c>
      <c r="R197" s="47"/>
      <c r="T197" s="18">
        <f>SUM(R197*S197)</f>
        <v>0</v>
      </c>
    </row>
    <row r="198" spans="1:20" ht="16.5" thickBot="1">
      <c r="A198" s="55" t="s">
        <v>106</v>
      </c>
      <c r="B198" s="48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T198" s="5">
        <f>SUM(T192:T197)</f>
        <v>0</v>
      </c>
    </row>
    <row r="199" spans="1:20" ht="15" thickBot="1">
      <c r="A199" s="54" t="s">
        <v>214</v>
      </c>
      <c r="B199" s="48" t="s">
        <v>372</v>
      </c>
      <c r="C199" s="47"/>
      <c r="D199" s="47"/>
      <c r="E199" s="47">
        <f aca="true" t="shared" si="34" ref="E199:E228">SUM(C199*D199)</f>
        <v>0</v>
      </c>
      <c r="F199" s="47"/>
      <c r="G199" s="47"/>
      <c r="H199" s="47">
        <f aca="true" t="shared" si="35" ref="H199:H228">SUM(F199*G199)</f>
        <v>0</v>
      </c>
      <c r="I199" s="47"/>
      <c r="J199" s="47"/>
      <c r="K199" s="47">
        <f aca="true" t="shared" si="36" ref="K199:K228">SUM(I199*J199)</f>
        <v>0</v>
      </c>
      <c r="L199" s="47"/>
      <c r="M199" s="47"/>
      <c r="N199" s="47">
        <f aca="true" t="shared" si="37" ref="N199:N228">SUM(L199*M199)</f>
        <v>0</v>
      </c>
      <c r="O199" s="47"/>
      <c r="P199" s="47"/>
      <c r="Q199" s="47">
        <f aca="true" t="shared" si="38" ref="Q199:Q228">SUM(O199*P199)</f>
        <v>0</v>
      </c>
      <c r="R199" s="47"/>
      <c r="T199" s="28"/>
    </row>
    <row r="200" spans="1:20" ht="15" thickBot="1">
      <c r="A200" s="54" t="s">
        <v>215</v>
      </c>
      <c r="B200" s="48" t="s">
        <v>372</v>
      </c>
      <c r="C200" s="47"/>
      <c r="D200" s="47"/>
      <c r="E200" s="47">
        <f t="shared" si="34"/>
        <v>0</v>
      </c>
      <c r="F200" s="47"/>
      <c r="G200" s="47"/>
      <c r="H200" s="47">
        <f t="shared" si="35"/>
        <v>0</v>
      </c>
      <c r="I200" s="47"/>
      <c r="J200" s="47"/>
      <c r="K200" s="47">
        <f t="shared" si="36"/>
        <v>0</v>
      </c>
      <c r="L200" s="47"/>
      <c r="M200" s="47"/>
      <c r="N200" s="47">
        <f t="shared" si="37"/>
        <v>0</v>
      </c>
      <c r="O200" s="47"/>
      <c r="P200" s="47"/>
      <c r="Q200" s="47">
        <f t="shared" si="38"/>
        <v>0</v>
      </c>
      <c r="R200" s="47"/>
      <c r="T200" s="28"/>
    </row>
    <row r="201" spans="1:20" ht="39" thickBot="1">
      <c r="A201" s="54" t="s">
        <v>216</v>
      </c>
      <c r="B201" s="48" t="s">
        <v>7</v>
      </c>
      <c r="C201" s="47"/>
      <c r="D201" s="47"/>
      <c r="E201" s="47">
        <f t="shared" si="34"/>
        <v>0</v>
      </c>
      <c r="F201" s="47"/>
      <c r="G201" s="47"/>
      <c r="H201" s="47">
        <f t="shared" si="35"/>
        <v>0</v>
      </c>
      <c r="I201" s="47"/>
      <c r="J201" s="47"/>
      <c r="K201" s="47">
        <f t="shared" si="36"/>
        <v>0</v>
      </c>
      <c r="L201" s="47"/>
      <c r="M201" s="47"/>
      <c r="N201" s="47">
        <f t="shared" si="37"/>
        <v>0</v>
      </c>
      <c r="O201" s="47"/>
      <c r="P201" s="47"/>
      <c r="Q201" s="47">
        <f t="shared" si="38"/>
        <v>0</v>
      </c>
      <c r="R201" s="47"/>
      <c r="T201" s="28"/>
    </row>
    <row r="202" spans="1:20" ht="13.5" thickBot="1">
      <c r="A202" s="54" t="s">
        <v>217</v>
      </c>
      <c r="B202" s="48" t="s">
        <v>7</v>
      </c>
      <c r="C202" s="47"/>
      <c r="D202" s="47"/>
      <c r="E202" s="47">
        <f t="shared" si="34"/>
        <v>0</v>
      </c>
      <c r="F202" s="47"/>
      <c r="G202" s="47"/>
      <c r="H202" s="47">
        <f t="shared" si="35"/>
        <v>0</v>
      </c>
      <c r="I202" s="47"/>
      <c r="J202" s="47"/>
      <c r="K202" s="47">
        <f t="shared" si="36"/>
        <v>0</v>
      </c>
      <c r="L202" s="47"/>
      <c r="M202" s="47"/>
      <c r="N202" s="47">
        <f t="shared" si="37"/>
        <v>0</v>
      </c>
      <c r="O202" s="47"/>
      <c r="P202" s="47"/>
      <c r="Q202" s="47">
        <f t="shared" si="38"/>
        <v>0</v>
      </c>
      <c r="R202" s="47"/>
      <c r="T202" s="28"/>
    </row>
    <row r="203" spans="1:20" ht="13.5" thickBot="1">
      <c r="A203" s="54" t="s">
        <v>218</v>
      </c>
      <c r="B203" s="48" t="s">
        <v>7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T203" s="28"/>
    </row>
    <row r="204" spans="1:20" ht="13.5" thickBot="1">
      <c r="A204" s="54" t="s">
        <v>219</v>
      </c>
      <c r="B204" s="48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T204" s="28"/>
    </row>
    <row r="205" spans="1:20" ht="39" thickBot="1">
      <c r="A205" s="54" t="s">
        <v>220</v>
      </c>
      <c r="B205" s="48" t="s">
        <v>7</v>
      </c>
      <c r="C205" s="47"/>
      <c r="D205" s="47"/>
      <c r="E205" s="47">
        <f t="shared" si="34"/>
        <v>0</v>
      </c>
      <c r="F205" s="47"/>
      <c r="G205" s="47"/>
      <c r="H205" s="47">
        <f t="shared" si="35"/>
        <v>0</v>
      </c>
      <c r="I205" s="47"/>
      <c r="J205" s="47"/>
      <c r="K205" s="47">
        <f t="shared" si="36"/>
        <v>0</v>
      </c>
      <c r="L205" s="47"/>
      <c r="M205" s="47"/>
      <c r="N205" s="47">
        <f t="shared" si="37"/>
        <v>0</v>
      </c>
      <c r="O205" s="47"/>
      <c r="P205" s="47"/>
      <c r="Q205" s="47">
        <f t="shared" si="38"/>
        <v>0</v>
      </c>
      <c r="R205" s="47"/>
      <c r="T205" s="28"/>
    </row>
    <row r="206" spans="1:20" ht="26.25" thickBot="1">
      <c r="A206" s="54" t="s">
        <v>221</v>
      </c>
      <c r="B206" s="48" t="s">
        <v>7</v>
      </c>
      <c r="C206" s="47"/>
      <c r="D206" s="47"/>
      <c r="E206" s="47">
        <f t="shared" si="34"/>
        <v>0</v>
      </c>
      <c r="F206" s="47"/>
      <c r="G206" s="47"/>
      <c r="H206" s="47">
        <f t="shared" si="35"/>
        <v>0</v>
      </c>
      <c r="I206" s="47"/>
      <c r="J206" s="47"/>
      <c r="K206" s="47">
        <f t="shared" si="36"/>
        <v>0</v>
      </c>
      <c r="L206" s="47"/>
      <c r="M206" s="47"/>
      <c r="N206" s="47">
        <f t="shared" si="37"/>
        <v>0</v>
      </c>
      <c r="O206" s="47"/>
      <c r="P206" s="47"/>
      <c r="Q206" s="47">
        <f t="shared" si="38"/>
        <v>0</v>
      </c>
      <c r="R206" s="47"/>
      <c r="T206" s="28"/>
    </row>
    <row r="207" spans="1:20" ht="26.25" thickBot="1">
      <c r="A207" s="54" t="s">
        <v>324</v>
      </c>
      <c r="B207" s="48" t="s">
        <v>7</v>
      </c>
      <c r="C207" s="47"/>
      <c r="D207" s="47"/>
      <c r="E207" s="47">
        <f t="shared" si="34"/>
        <v>0</v>
      </c>
      <c r="F207" s="47"/>
      <c r="G207" s="47"/>
      <c r="H207" s="47">
        <f t="shared" si="35"/>
        <v>0</v>
      </c>
      <c r="I207" s="47"/>
      <c r="J207" s="47"/>
      <c r="K207" s="47">
        <f t="shared" si="36"/>
        <v>0</v>
      </c>
      <c r="L207" s="47"/>
      <c r="M207" s="47"/>
      <c r="N207" s="47">
        <f t="shared" si="37"/>
        <v>0</v>
      </c>
      <c r="O207" s="47"/>
      <c r="P207" s="47"/>
      <c r="Q207" s="47">
        <f t="shared" si="38"/>
        <v>0</v>
      </c>
      <c r="R207" s="47"/>
      <c r="T207" s="28"/>
    </row>
    <row r="208" spans="1:20" ht="13.5" thickBot="1">
      <c r="A208" s="54" t="s">
        <v>222</v>
      </c>
      <c r="B208" s="48" t="s">
        <v>7</v>
      </c>
      <c r="C208" s="47"/>
      <c r="D208" s="47"/>
      <c r="E208" s="47">
        <f t="shared" si="34"/>
        <v>0</v>
      </c>
      <c r="F208" s="47"/>
      <c r="G208" s="47"/>
      <c r="H208" s="47">
        <f t="shared" si="35"/>
        <v>0</v>
      </c>
      <c r="I208" s="47"/>
      <c r="J208" s="47"/>
      <c r="K208" s="47">
        <f t="shared" si="36"/>
        <v>0</v>
      </c>
      <c r="L208" s="47"/>
      <c r="M208" s="47"/>
      <c r="N208" s="47">
        <f t="shared" si="37"/>
        <v>0</v>
      </c>
      <c r="O208" s="47"/>
      <c r="P208" s="47"/>
      <c r="Q208" s="47">
        <f t="shared" si="38"/>
        <v>0</v>
      </c>
      <c r="R208" s="47"/>
      <c r="T208" s="28"/>
    </row>
    <row r="209" spans="1:20" ht="13.5" thickBot="1">
      <c r="A209" s="54" t="s">
        <v>223</v>
      </c>
      <c r="B209" s="48" t="s">
        <v>7</v>
      </c>
      <c r="C209" s="47"/>
      <c r="D209" s="47"/>
      <c r="E209" s="47">
        <f t="shared" si="34"/>
        <v>0</v>
      </c>
      <c r="F209" s="47"/>
      <c r="G209" s="47"/>
      <c r="H209" s="47">
        <f t="shared" si="35"/>
        <v>0</v>
      </c>
      <c r="I209" s="47"/>
      <c r="J209" s="47"/>
      <c r="K209" s="47">
        <f t="shared" si="36"/>
        <v>0</v>
      </c>
      <c r="L209" s="47"/>
      <c r="M209" s="47"/>
      <c r="N209" s="47">
        <f t="shared" si="37"/>
        <v>0</v>
      </c>
      <c r="O209" s="47"/>
      <c r="P209" s="47"/>
      <c r="Q209" s="47">
        <f t="shared" si="38"/>
        <v>0</v>
      </c>
      <c r="R209" s="47"/>
      <c r="T209" s="28"/>
    </row>
    <row r="210" spans="1:20" ht="39" thickBot="1">
      <c r="A210" s="54" t="s">
        <v>224</v>
      </c>
      <c r="B210" s="48" t="s">
        <v>7</v>
      </c>
      <c r="C210" s="47"/>
      <c r="D210" s="47"/>
      <c r="E210" s="47">
        <f t="shared" si="34"/>
        <v>0</v>
      </c>
      <c r="F210" s="47"/>
      <c r="G210" s="47"/>
      <c r="H210" s="47">
        <f t="shared" si="35"/>
        <v>0</v>
      </c>
      <c r="I210" s="47"/>
      <c r="J210" s="47"/>
      <c r="K210" s="47">
        <f t="shared" si="36"/>
        <v>0</v>
      </c>
      <c r="L210" s="47"/>
      <c r="M210" s="47"/>
      <c r="N210" s="47">
        <f t="shared" si="37"/>
        <v>0</v>
      </c>
      <c r="O210" s="47"/>
      <c r="P210" s="47"/>
      <c r="Q210" s="47">
        <f t="shared" si="38"/>
        <v>0</v>
      </c>
      <c r="R210" s="47"/>
      <c r="T210" s="28"/>
    </row>
    <row r="211" spans="1:20" ht="13.5" thickBot="1">
      <c r="A211" s="54" t="s">
        <v>15</v>
      </c>
      <c r="B211" s="48"/>
      <c r="C211" s="47"/>
      <c r="D211" s="47"/>
      <c r="E211" s="47">
        <f t="shared" si="34"/>
        <v>0</v>
      </c>
      <c r="F211" s="47"/>
      <c r="G211" s="47"/>
      <c r="H211" s="47">
        <f t="shared" si="35"/>
        <v>0</v>
      </c>
      <c r="I211" s="47"/>
      <c r="J211" s="47"/>
      <c r="K211" s="47">
        <f t="shared" si="36"/>
        <v>0</v>
      </c>
      <c r="L211" s="47"/>
      <c r="M211" s="47"/>
      <c r="N211" s="47">
        <f t="shared" si="37"/>
        <v>0</v>
      </c>
      <c r="O211" s="47"/>
      <c r="P211" s="47"/>
      <c r="Q211" s="47">
        <f t="shared" si="38"/>
        <v>0</v>
      </c>
      <c r="R211" s="47"/>
      <c r="T211" s="28"/>
    </row>
    <row r="212" spans="1:20" ht="13.5" thickBot="1">
      <c r="A212" s="54" t="s">
        <v>325</v>
      </c>
      <c r="B212" s="48"/>
      <c r="C212" s="47"/>
      <c r="D212" s="47"/>
      <c r="E212" s="47">
        <f t="shared" si="34"/>
        <v>0</v>
      </c>
      <c r="F212" s="47"/>
      <c r="G212" s="47"/>
      <c r="H212" s="47">
        <f t="shared" si="35"/>
        <v>0</v>
      </c>
      <c r="I212" s="47"/>
      <c r="J212" s="47"/>
      <c r="K212" s="47">
        <f t="shared" si="36"/>
        <v>0</v>
      </c>
      <c r="L212" s="47"/>
      <c r="M212" s="47"/>
      <c r="N212" s="47">
        <f t="shared" si="37"/>
        <v>0</v>
      </c>
      <c r="O212" s="47"/>
      <c r="P212" s="47"/>
      <c r="Q212" s="47">
        <f t="shared" si="38"/>
        <v>0</v>
      </c>
      <c r="R212" s="47"/>
      <c r="T212" s="28"/>
    </row>
    <row r="213" spans="1:20" ht="13.5" thickBot="1">
      <c r="A213" s="54" t="s">
        <v>225</v>
      </c>
      <c r="B213" s="48" t="s">
        <v>7</v>
      </c>
      <c r="C213" s="47"/>
      <c r="D213" s="47"/>
      <c r="E213" s="47">
        <f t="shared" si="34"/>
        <v>0</v>
      </c>
      <c r="F213" s="47"/>
      <c r="G213" s="47"/>
      <c r="H213" s="47">
        <f t="shared" si="35"/>
        <v>0</v>
      </c>
      <c r="I213" s="47"/>
      <c r="J213" s="47"/>
      <c r="K213" s="47">
        <f t="shared" si="36"/>
        <v>0</v>
      </c>
      <c r="L213" s="47"/>
      <c r="M213" s="47"/>
      <c r="N213" s="47">
        <f t="shared" si="37"/>
        <v>0</v>
      </c>
      <c r="O213" s="47"/>
      <c r="P213" s="47"/>
      <c r="Q213" s="47">
        <f t="shared" si="38"/>
        <v>0</v>
      </c>
      <c r="R213" s="47"/>
      <c r="T213" s="28"/>
    </row>
    <row r="214" spans="1:20" ht="13.5" thickBot="1">
      <c r="A214" s="54" t="s">
        <v>226</v>
      </c>
      <c r="B214" s="48" t="s">
        <v>227</v>
      </c>
      <c r="C214" s="47"/>
      <c r="D214" s="47"/>
      <c r="E214" s="47">
        <f t="shared" si="34"/>
        <v>0</v>
      </c>
      <c r="F214" s="47"/>
      <c r="G214" s="47"/>
      <c r="H214" s="47">
        <f t="shared" si="35"/>
        <v>0</v>
      </c>
      <c r="I214" s="47"/>
      <c r="J214" s="47"/>
      <c r="K214" s="47">
        <f t="shared" si="36"/>
        <v>0</v>
      </c>
      <c r="L214" s="47"/>
      <c r="M214" s="47"/>
      <c r="N214" s="47">
        <f t="shared" si="37"/>
        <v>0</v>
      </c>
      <c r="O214" s="47"/>
      <c r="P214" s="47"/>
      <c r="Q214" s="47">
        <f t="shared" si="38"/>
        <v>0</v>
      </c>
      <c r="R214" s="47"/>
      <c r="T214" s="28"/>
    </row>
    <row r="215" spans="1:20" ht="13.5" thickBot="1">
      <c r="A215" s="54" t="s">
        <v>228</v>
      </c>
      <c r="B215" s="48" t="s">
        <v>7</v>
      </c>
      <c r="C215" s="47"/>
      <c r="D215" s="47"/>
      <c r="E215" s="47">
        <f t="shared" si="34"/>
        <v>0</v>
      </c>
      <c r="F215" s="47"/>
      <c r="G215" s="47"/>
      <c r="H215" s="47">
        <f t="shared" si="35"/>
        <v>0</v>
      </c>
      <c r="I215" s="47"/>
      <c r="J215" s="47"/>
      <c r="K215" s="47">
        <f t="shared" si="36"/>
        <v>0</v>
      </c>
      <c r="L215" s="47"/>
      <c r="M215" s="47"/>
      <c r="N215" s="47">
        <f t="shared" si="37"/>
        <v>0</v>
      </c>
      <c r="O215" s="47"/>
      <c r="P215" s="47"/>
      <c r="Q215" s="47">
        <f t="shared" si="38"/>
        <v>0</v>
      </c>
      <c r="R215" s="47"/>
      <c r="T215" s="28"/>
    </row>
    <row r="216" spans="1:20" ht="13.5" thickBot="1">
      <c r="A216" s="54" t="s">
        <v>45</v>
      </c>
      <c r="B216" s="48" t="s">
        <v>7</v>
      </c>
      <c r="C216" s="47"/>
      <c r="D216" s="47"/>
      <c r="E216" s="47">
        <f t="shared" si="34"/>
        <v>0</v>
      </c>
      <c r="F216" s="47"/>
      <c r="G216" s="47"/>
      <c r="H216" s="47">
        <f t="shared" si="35"/>
        <v>0</v>
      </c>
      <c r="I216" s="47"/>
      <c r="J216" s="47"/>
      <c r="K216" s="47">
        <f t="shared" si="36"/>
        <v>0</v>
      </c>
      <c r="L216" s="47"/>
      <c r="M216" s="47"/>
      <c r="N216" s="47">
        <f t="shared" si="37"/>
        <v>0</v>
      </c>
      <c r="O216" s="47"/>
      <c r="P216" s="47"/>
      <c r="Q216" s="47">
        <f t="shared" si="38"/>
        <v>0</v>
      </c>
      <c r="R216" s="47"/>
      <c r="T216" s="28"/>
    </row>
    <row r="217" spans="1:20" ht="26.25" thickBot="1">
      <c r="A217" s="54" t="s">
        <v>229</v>
      </c>
      <c r="B217" s="48" t="s">
        <v>71</v>
      </c>
      <c r="C217" s="47"/>
      <c r="D217" s="47"/>
      <c r="E217" s="47">
        <f t="shared" si="34"/>
        <v>0</v>
      </c>
      <c r="F217" s="47"/>
      <c r="G217" s="47"/>
      <c r="H217" s="47">
        <f t="shared" si="35"/>
        <v>0</v>
      </c>
      <c r="I217" s="47"/>
      <c r="J217" s="47"/>
      <c r="K217" s="47">
        <f t="shared" si="36"/>
        <v>0</v>
      </c>
      <c r="L217" s="47"/>
      <c r="M217" s="47"/>
      <c r="N217" s="47">
        <f t="shared" si="37"/>
        <v>0</v>
      </c>
      <c r="O217" s="47"/>
      <c r="P217" s="47"/>
      <c r="Q217" s="47">
        <f t="shared" si="38"/>
        <v>0</v>
      </c>
      <c r="R217" s="47"/>
      <c r="T217" s="28"/>
    </row>
    <row r="218" spans="1:20" ht="13.5" thickBot="1">
      <c r="A218" s="54" t="s">
        <v>326</v>
      </c>
      <c r="B218" s="48" t="s">
        <v>7</v>
      </c>
      <c r="C218" s="47"/>
      <c r="D218" s="47"/>
      <c r="E218" s="47">
        <f t="shared" si="34"/>
        <v>0</v>
      </c>
      <c r="F218" s="47"/>
      <c r="G218" s="47"/>
      <c r="H218" s="47">
        <f t="shared" si="35"/>
        <v>0</v>
      </c>
      <c r="I218" s="47"/>
      <c r="J218" s="47"/>
      <c r="K218" s="47">
        <f t="shared" si="36"/>
        <v>0</v>
      </c>
      <c r="L218" s="47"/>
      <c r="M218" s="47"/>
      <c r="N218" s="47">
        <f t="shared" si="37"/>
        <v>0</v>
      </c>
      <c r="O218" s="47"/>
      <c r="P218" s="47"/>
      <c r="Q218" s="47">
        <f t="shared" si="38"/>
        <v>0</v>
      </c>
      <c r="R218" s="47"/>
      <c r="T218" s="28"/>
    </row>
    <row r="219" spans="1:20" ht="13.5" thickBot="1">
      <c r="A219" s="54" t="s">
        <v>44</v>
      </c>
      <c r="B219" s="48" t="s">
        <v>7</v>
      </c>
      <c r="C219" s="47"/>
      <c r="D219" s="47"/>
      <c r="E219" s="47">
        <f t="shared" si="34"/>
        <v>0</v>
      </c>
      <c r="F219" s="47"/>
      <c r="G219" s="47"/>
      <c r="H219" s="47">
        <f t="shared" si="35"/>
        <v>0</v>
      </c>
      <c r="I219" s="47"/>
      <c r="J219" s="47"/>
      <c r="K219" s="47">
        <f t="shared" si="36"/>
        <v>0</v>
      </c>
      <c r="L219" s="47"/>
      <c r="M219" s="47"/>
      <c r="N219" s="47">
        <f t="shared" si="37"/>
        <v>0</v>
      </c>
      <c r="O219" s="47"/>
      <c r="P219" s="47"/>
      <c r="Q219" s="47">
        <f t="shared" si="38"/>
        <v>0</v>
      </c>
      <c r="R219" s="47"/>
      <c r="T219" s="28"/>
    </row>
    <row r="220" spans="1:20" ht="13.5" thickBot="1">
      <c r="A220" s="54" t="s">
        <v>43</v>
      </c>
      <c r="B220" s="48" t="s">
        <v>7</v>
      </c>
      <c r="C220" s="47"/>
      <c r="D220" s="47"/>
      <c r="E220" s="47">
        <f t="shared" si="34"/>
        <v>0</v>
      </c>
      <c r="F220" s="47"/>
      <c r="G220" s="47"/>
      <c r="H220" s="47">
        <f t="shared" si="35"/>
        <v>0</v>
      </c>
      <c r="I220" s="47"/>
      <c r="J220" s="47"/>
      <c r="K220" s="47">
        <f t="shared" si="36"/>
        <v>0</v>
      </c>
      <c r="L220" s="47"/>
      <c r="M220" s="47"/>
      <c r="N220" s="47">
        <f t="shared" si="37"/>
        <v>0</v>
      </c>
      <c r="O220" s="47"/>
      <c r="P220" s="47"/>
      <c r="Q220" s="47">
        <f t="shared" si="38"/>
        <v>0</v>
      </c>
      <c r="R220" s="47"/>
      <c r="T220" s="56"/>
    </row>
    <row r="221" spans="1:20" ht="13.5" thickBot="1">
      <c r="A221" s="54" t="s">
        <v>47</v>
      </c>
      <c r="B221" s="48" t="s">
        <v>46</v>
      </c>
      <c r="C221" s="47"/>
      <c r="D221" s="47"/>
      <c r="E221" s="47">
        <f t="shared" si="34"/>
        <v>0</v>
      </c>
      <c r="F221" s="47"/>
      <c r="G221" s="47"/>
      <c r="H221" s="47">
        <f t="shared" si="35"/>
        <v>0</v>
      </c>
      <c r="I221" s="47"/>
      <c r="J221" s="47"/>
      <c r="K221" s="47">
        <f t="shared" si="36"/>
        <v>0</v>
      </c>
      <c r="L221" s="47"/>
      <c r="M221" s="47"/>
      <c r="N221" s="47">
        <f t="shared" si="37"/>
        <v>0</v>
      </c>
      <c r="O221" s="47"/>
      <c r="P221" s="47"/>
      <c r="Q221" s="47">
        <f t="shared" si="38"/>
        <v>0</v>
      </c>
      <c r="R221" s="47"/>
      <c r="T221" s="56"/>
    </row>
    <row r="222" spans="1:20" ht="13.5" thickBot="1">
      <c r="A222" s="54"/>
      <c r="B222" s="58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T222" s="56"/>
    </row>
    <row r="223" spans="1:20" ht="16.5" thickBot="1">
      <c r="A223" s="54"/>
      <c r="B223" s="58"/>
      <c r="C223" s="47"/>
      <c r="D223" s="47"/>
      <c r="E223" s="47">
        <f t="shared" si="34"/>
        <v>0</v>
      </c>
      <c r="F223" s="47"/>
      <c r="G223" s="47"/>
      <c r="H223" s="47">
        <f t="shared" si="35"/>
        <v>0</v>
      </c>
      <c r="I223" s="47"/>
      <c r="J223" s="47"/>
      <c r="K223" s="47">
        <f t="shared" si="36"/>
        <v>0</v>
      </c>
      <c r="L223" s="47"/>
      <c r="M223" s="47"/>
      <c r="N223" s="47">
        <f t="shared" si="37"/>
        <v>0</v>
      </c>
      <c r="O223" s="47"/>
      <c r="P223" s="47"/>
      <c r="Q223" s="47">
        <f t="shared" si="38"/>
        <v>0</v>
      </c>
      <c r="R223" s="47"/>
      <c r="T223" s="18"/>
    </row>
    <row r="224" spans="1:20" ht="16.5" thickBot="1">
      <c r="A224" s="54"/>
      <c r="B224" s="58"/>
      <c r="C224" s="47"/>
      <c r="D224" s="47"/>
      <c r="E224" s="47">
        <f t="shared" si="34"/>
        <v>0</v>
      </c>
      <c r="F224" s="47"/>
      <c r="G224" s="47"/>
      <c r="H224" s="47">
        <f t="shared" si="35"/>
        <v>0</v>
      </c>
      <c r="I224" s="47"/>
      <c r="J224" s="47"/>
      <c r="K224" s="47">
        <f t="shared" si="36"/>
        <v>0</v>
      </c>
      <c r="L224" s="47"/>
      <c r="M224" s="47"/>
      <c r="N224" s="47">
        <f t="shared" si="37"/>
        <v>0</v>
      </c>
      <c r="O224" s="47"/>
      <c r="P224" s="47"/>
      <c r="Q224" s="47">
        <f t="shared" si="38"/>
        <v>0</v>
      </c>
      <c r="R224" s="47"/>
      <c r="T224" s="18">
        <f aca="true" t="shared" si="39" ref="T224:T230">SUM(R224*S224)</f>
        <v>0</v>
      </c>
    </row>
    <row r="225" spans="1:20" ht="16.5" thickBot="1">
      <c r="A225" s="54"/>
      <c r="B225" s="48"/>
      <c r="C225" s="47"/>
      <c r="D225" s="47"/>
      <c r="E225" s="47">
        <f t="shared" si="34"/>
        <v>0</v>
      </c>
      <c r="F225" s="47"/>
      <c r="G225" s="47"/>
      <c r="H225" s="47">
        <f t="shared" si="35"/>
        <v>0</v>
      </c>
      <c r="I225" s="47"/>
      <c r="J225" s="47"/>
      <c r="K225" s="47">
        <f t="shared" si="36"/>
        <v>0</v>
      </c>
      <c r="L225" s="47"/>
      <c r="M225" s="47"/>
      <c r="N225" s="47">
        <f t="shared" si="37"/>
        <v>0</v>
      </c>
      <c r="O225" s="47"/>
      <c r="P225" s="47"/>
      <c r="Q225" s="47">
        <f t="shared" si="38"/>
        <v>0</v>
      </c>
      <c r="R225" s="47"/>
      <c r="T225" s="18"/>
    </row>
    <row r="226" spans="1:20" ht="16.5" thickBot="1">
      <c r="A226" s="54"/>
      <c r="B226" s="48"/>
      <c r="C226" s="47"/>
      <c r="D226" s="47"/>
      <c r="E226" s="47">
        <f t="shared" si="34"/>
        <v>0</v>
      </c>
      <c r="F226" s="47"/>
      <c r="G226" s="47"/>
      <c r="H226" s="47">
        <f t="shared" si="35"/>
        <v>0</v>
      </c>
      <c r="I226" s="47"/>
      <c r="J226" s="47"/>
      <c r="K226" s="47">
        <f t="shared" si="36"/>
        <v>0</v>
      </c>
      <c r="L226" s="47"/>
      <c r="M226" s="47"/>
      <c r="N226" s="47">
        <f t="shared" si="37"/>
        <v>0</v>
      </c>
      <c r="O226" s="47"/>
      <c r="P226" s="47"/>
      <c r="Q226" s="47">
        <f t="shared" si="38"/>
        <v>0</v>
      </c>
      <c r="R226" s="47"/>
      <c r="T226" s="18"/>
    </row>
    <row r="227" spans="1:20" ht="16.5" thickBot="1">
      <c r="A227" s="54"/>
      <c r="B227" s="48"/>
      <c r="C227" s="47"/>
      <c r="D227" s="47"/>
      <c r="E227" s="47">
        <f t="shared" si="34"/>
        <v>0</v>
      </c>
      <c r="F227" s="47"/>
      <c r="G227" s="47"/>
      <c r="H227" s="47">
        <f t="shared" si="35"/>
        <v>0</v>
      </c>
      <c r="I227" s="47"/>
      <c r="J227" s="47"/>
      <c r="K227" s="47">
        <f t="shared" si="36"/>
        <v>0</v>
      </c>
      <c r="L227" s="47"/>
      <c r="M227" s="47"/>
      <c r="N227" s="47">
        <f t="shared" si="37"/>
        <v>0</v>
      </c>
      <c r="O227" s="47"/>
      <c r="P227" s="47"/>
      <c r="Q227" s="47">
        <f t="shared" si="38"/>
        <v>0</v>
      </c>
      <c r="R227" s="47"/>
      <c r="T227" s="18"/>
    </row>
    <row r="228" spans="1:20" ht="16.5" thickBot="1">
      <c r="A228" s="54"/>
      <c r="B228" s="48"/>
      <c r="C228" s="47"/>
      <c r="D228" s="47"/>
      <c r="E228" s="47">
        <f t="shared" si="34"/>
        <v>0</v>
      </c>
      <c r="F228" s="47"/>
      <c r="G228" s="47"/>
      <c r="H228" s="47">
        <f t="shared" si="35"/>
        <v>0</v>
      </c>
      <c r="I228" s="47"/>
      <c r="J228" s="47"/>
      <c r="K228" s="47">
        <f t="shared" si="36"/>
        <v>0</v>
      </c>
      <c r="L228" s="47"/>
      <c r="M228" s="47"/>
      <c r="N228" s="47">
        <f t="shared" si="37"/>
        <v>0</v>
      </c>
      <c r="O228" s="47"/>
      <c r="P228" s="47"/>
      <c r="Q228" s="47">
        <f t="shared" si="38"/>
        <v>0</v>
      </c>
      <c r="R228" s="47"/>
      <c r="T228" s="18">
        <f t="shared" si="39"/>
        <v>0</v>
      </c>
    </row>
    <row r="229" spans="1:20" ht="16.5" thickBot="1">
      <c r="A229" s="54"/>
      <c r="B229" s="48"/>
      <c r="C229" s="47"/>
      <c r="D229" s="47"/>
      <c r="E229" s="47">
        <f>SUM(E199:E228)</f>
        <v>0</v>
      </c>
      <c r="F229" s="47"/>
      <c r="G229" s="47"/>
      <c r="H229" s="47">
        <f>SUM(H199:H228)</f>
        <v>0</v>
      </c>
      <c r="I229" s="47"/>
      <c r="J229" s="47"/>
      <c r="K229" s="47">
        <f>SUM(K199:K228)</f>
        <v>0</v>
      </c>
      <c r="L229" s="47"/>
      <c r="M229" s="47"/>
      <c r="N229" s="47">
        <f>SUM(N199:N228)</f>
        <v>0</v>
      </c>
      <c r="O229" s="47"/>
      <c r="P229" s="47"/>
      <c r="Q229" s="47">
        <f>SUM(Q199:Q228)</f>
        <v>0</v>
      </c>
      <c r="R229" s="47"/>
      <c r="T229" s="18">
        <f t="shared" si="39"/>
        <v>0</v>
      </c>
    </row>
    <row r="230" spans="1:20" ht="16.5" thickBot="1">
      <c r="A230" s="54"/>
      <c r="B230" s="48"/>
      <c r="C230" s="47"/>
      <c r="D230" s="47"/>
      <c r="E230" s="47"/>
      <c r="F230" s="47"/>
      <c r="G230" s="47"/>
      <c r="H230" s="47" t="e">
        <f>SUM(H229/E229*100)</f>
        <v>#DIV/0!</v>
      </c>
      <c r="I230" s="47"/>
      <c r="J230" s="47"/>
      <c r="K230" s="47" t="e">
        <f>SUM(K229/H229*100)</f>
        <v>#DIV/0!</v>
      </c>
      <c r="L230" s="47"/>
      <c r="M230" s="47"/>
      <c r="N230" s="47" t="e">
        <f>SUM(N229/K229*100)</f>
        <v>#DIV/0!</v>
      </c>
      <c r="O230" s="47"/>
      <c r="P230" s="47"/>
      <c r="Q230" s="47" t="e">
        <f>SUM(Q229/N229*100)</f>
        <v>#DIV/0!</v>
      </c>
      <c r="R230" s="47"/>
      <c r="T230" s="18">
        <f t="shared" si="39"/>
        <v>0</v>
      </c>
    </row>
    <row r="231" spans="1:20" ht="32.25" thickBot="1">
      <c r="A231" s="55" t="s">
        <v>107</v>
      </c>
      <c r="B231" s="48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T231" s="5">
        <f>SUM(T223:T230)</f>
        <v>0</v>
      </c>
    </row>
    <row r="232" spans="1:20" ht="13.5" thickBot="1">
      <c r="A232" s="54" t="s">
        <v>49</v>
      </c>
      <c r="B232" s="48" t="s">
        <v>7</v>
      </c>
      <c r="C232" s="47"/>
      <c r="D232" s="47"/>
      <c r="E232" s="47">
        <f aca="true" t="shared" si="40" ref="E232:E250">SUM(C232*D232)</f>
        <v>0</v>
      </c>
      <c r="F232" s="47"/>
      <c r="G232" s="47"/>
      <c r="H232" s="47">
        <f aca="true" t="shared" si="41" ref="H232:H250">SUM(F232*G232)</f>
        <v>0</v>
      </c>
      <c r="I232" s="47"/>
      <c r="J232" s="47"/>
      <c r="K232" s="47">
        <f aca="true" t="shared" si="42" ref="K232:K250">SUM(I232*J232)</f>
        <v>0</v>
      </c>
      <c r="L232" s="47"/>
      <c r="M232" s="47"/>
      <c r="N232" s="47">
        <f aca="true" t="shared" si="43" ref="N232:N250">SUM(L232*M232)</f>
        <v>0</v>
      </c>
      <c r="O232" s="47"/>
      <c r="P232" s="47"/>
      <c r="Q232" s="47">
        <f aca="true" t="shared" si="44" ref="Q232:Q250">SUM(O232*P232)</f>
        <v>0</v>
      </c>
      <c r="R232" s="47"/>
      <c r="T232" s="28"/>
    </row>
    <row r="233" spans="1:20" ht="13.5" thickBot="1">
      <c r="A233" s="54" t="s">
        <v>363</v>
      </c>
      <c r="B233" s="54" t="s">
        <v>48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T233" s="28"/>
    </row>
    <row r="234" spans="1:20" ht="26.25" thickBot="1">
      <c r="A234" s="54" t="s">
        <v>230</v>
      </c>
      <c r="B234" s="48" t="s">
        <v>370</v>
      </c>
      <c r="C234" s="47"/>
      <c r="D234" s="47"/>
      <c r="E234" s="47">
        <f t="shared" si="40"/>
        <v>0</v>
      </c>
      <c r="F234" s="47"/>
      <c r="G234" s="47"/>
      <c r="H234" s="47">
        <f t="shared" si="41"/>
        <v>0</v>
      </c>
      <c r="I234" s="47"/>
      <c r="J234" s="47"/>
      <c r="K234" s="47">
        <f t="shared" si="42"/>
        <v>0</v>
      </c>
      <c r="L234" s="47"/>
      <c r="M234" s="47"/>
      <c r="N234" s="47">
        <f t="shared" si="43"/>
        <v>0</v>
      </c>
      <c r="O234" s="47"/>
      <c r="P234" s="47"/>
      <c r="Q234" s="47">
        <f t="shared" si="44"/>
        <v>0</v>
      </c>
      <c r="R234" s="47"/>
      <c r="T234" s="28"/>
    </row>
    <row r="235" spans="1:20" ht="13.5" thickBot="1">
      <c r="A235" s="54" t="s">
        <v>231</v>
      </c>
      <c r="B235" s="48" t="s">
        <v>7</v>
      </c>
      <c r="C235" s="47"/>
      <c r="D235" s="47"/>
      <c r="E235" s="47">
        <f t="shared" si="40"/>
        <v>0</v>
      </c>
      <c r="F235" s="47"/>
      <c r="G235" s="47"/>
      <c r="H235" s="47">
        <f t="shared" si="41"/>
        <v>0</v>
      </c>
      <c r="I235" s="47"/>
      <c r="J235" s="47"/>
      <c r="K235" s="47">
        <f t="shared" si="42"/>
        <v>0</v>
      </c>
      <c r="L235" s="47"/>
      <c r="M235" s="47"/>
      <c r="N235" s="47">
        <f t="shared" si="43"/>
        <v>0</v>
      </c>
      <c r="O235" s="47"/>
      <c r="P235" s="47"/>
      <c r="Q235" s="47">
        <f t="shared" si="44"/>
        <v>0</v>
      </c>
      <c r="R235" s="47"/>
      <c r="T235" s="28"/>
    </row>
    <row r="236" spans="1:20" ht="26.25" thickBot="1">
      <c r="A236" s="54" t="s">
        <v>232</v>
      </c>
      <c r="B236" s="48" t="s">
        <v>7</v>
      </c>
      <c r="C236" s="47"/>
      <c r="D236" s="47"/>
      <c r="E236" s="47">
        <f t="shared" si="40"/>
        <v>0</v>
      </c>
      <c r="F236" s="47"/>
      <c r="G236" s="47"/>
      <c r="H236" s="47">
        <f t="shared" si="41"/>
        <v>0</v>
      </c>
      <c r="I236" s="47"/>
      <c r="J236" s="47"/>
      <c r="K236" s="47">
        <f t="shared" si="42"/>
        <v>0</v>
      </c>
      <c r="L236" s="47"/>
      <c r="M236" s="47"/>
      <c r="N236" s="47">
        <f t="shared" si="43"/>
        <v>0</v>
      </c>
      <c r="O236" s="47"/>
      <c r="P236" s="47"/>
      <c r="Q236" s="47">
        <f t="shared" si="44"/>
        <v>0</v>
      </c>
      <c r="R236" s="47"/>
      <c r="T236" s="28"/>
    </row>
    <row r="237" spans="1:20" ht="39" thickBot="1">
      <c r="A237" s="54" t="s">
        <v>233</v>
      </c>
      <c r="B237" s="48" t="s">
        <v>7</v>
      </c>
      <c r="C237" s="47"/>
      <c r="D237" s="47"/>
      <c r="E237" s="47">
        <f t="shared" si="40"/>
        <v>0</v>
      </c>
      <c r="F237" s="47"/>
      <c r="G237" s="47"/>
      <c r="H237" s="47">
        <f t="shared" si="41"/>
        <v>0</v>
      </c>
      <c r="I237" s="47"/>
      <c r="J237" s="47"/>
      <c r="K237" s="47">
        <f t="shared" si="42"/>
        <v>0</v>
      </c>
      <c r="L237" s="47"/>
      <c r="M237" s="47"/>
      <c r="N237" s="47">
        <f t="shared" si="43"/>
        <v>0</v>
      </c>
      <c r="O237" s="47"/>
      <c r="P237" s="47"/>
      <c r="Q237" s="47">
        <f t="shared" si="44"/>
        <v>0</v>
      </c>
      <c r="R237" s="47"/>
      <c r="T237" s="28"/>
    </row>
    <row r="238" spans="1:20" ht="26.25" thickBot="1">
      <c r="A238" s="54" t="s">
        <v>364</v>
      </c>
      <c r="B238" s="54" t="s">
        <v>7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T238" s="28"/>
    </row>
    <row r="239" spans="1:20" ht="26.25" thickBot="1">
      <c r="A239" s="54" t="s">
        <v>234</v>
      </c>
      <c r="B239" s="48" t="s">
        <v>71</v>
      </c>
      <c r="C239" s="47"/>
      <c r="D239" s="47"/>
      <c r="E239" s="47">
        <f t="shared" si="40"/>
        <v>0</v>
      </c>
      <c r="F239" s="47"/>
      <c r="G239" s="47"/>
      <c r="H239" s="47">
        <f t="shared" si="41"/>
        <v>0</v>
      </c>
      <c r="I239" s="47"/>
      <c r="J239" s="47"/>
      <c r="K239" s="47">
        <f t="shared" si="42"/>
        <v>0</v>
      </c>
      <c r="L239" s="47"/>
      <c r="M239" s="47"/>
      <c r="N239" s="47">
        <f t="shared" si="43"/>
        <v>0</v>
      </c>
      <c r="O239" s="47"/>
      <c r="P239" s="47"/>
      <c r="Q239" s="47">
        <f t="shared" si="44"/>
        <v>0</v>
      </c>
      <c r="R239" s="47"/>
      <c r="T239" s="28"/>
    </row>
    <row r="240" spans="1:20" ht="13.5" thickBot="1">
      <c r="A240" s="54" t="s">
        <v>235</v>
      </c>
      <c r="B240" s="48" t="s">
        <v>71</v>
      </c>
      <c r="C240" s="47"/>
      <c r="D240" s="47"/>
      <c r="E240" s="47">
        <f t="shared" si="40"/>
        <v>0</v>
      </c>
      <c r="F240" s="47"/>
      <c r="G240" s="47"/>
      <c r="H240" s="47">
        <f t="shared" si="41"/>
        <v>0</v>
      </c>
      <c r="I240" s="47"/>
      <c r="J240" s="47"/>
      <c r="K240" s="47">
        <f t="shared" si="42"/>
        <v>0</v>
      </c>
      <c r="L240" s="47"/>
      <c r="M240" s="47"/>
      <c r="N240" s="47">
        <f t="shared" si="43"/>
        <v>0</v>
      </c>
      <c r="O240" s="47"/>
      <c r="P240" s="47"/>
      <c r="Q240" s="47">
        <f t="shared" si="44"/>
        <v>0</v>
      </c>
      <c r="R240" s="47"/>
      <c r="T240" s="28"/>
    </row>
    <row r="241" spans="1:20" ht="15" thickBot="1">
      <c r="A241" s="54" t="s">
        <v>236</v>
      </c>
      <c r="B241" s="48" t="s">
        <v>375</v>
      </c>
      <c r="C241" s="47"/>
      <c r="D241" s="47"/>
      <c r="E241" s="47">
        <f t="shared" si="40"/>
        <v>0</v>
      </c>
      <c r="F241" s="47"/>
      <c r="G241" s="47"/>
      <c r="H241" s="47">
        <f t="shared" si="41"/>
        <v>0</v>
      </c>
      <c r="I241" s="47"/>
      <c r="J241" s="47"/>
      <c r="K241" s="47">
        <f t="shared" si="42"/>
        <v>0</v>
      </c>
      <c r="L241" s="47"/>
      <c r="M241" s="47"/>
      <c r="N241" s="47">
        <f t="shared" si="43"/>
        <v>0</v>
      </c>
      <c r="O241" s="47"/>
      <c r="P241" s="47"/>
      <c r="Q241" s="47">
        <f t="shared" si="44"/>
        <v>0</v>
      </c>
      <c r="R241" s="47"/>
      <c r="T241" s="28"/>
    </row>
    <row r="242" spans="1:20" ht="15" thickBot="1">
      <c r="A242" s="54" t="s">
        <v>237</v>
      </c>
      <c r="B242" s="48" t="s">
        <v>375</v>
      </c>
      <c r="C242" s="47"/>
      <c r="D242" s="47"/>
      <c r="E242" s="47">
        <f t="shared" si="40"/>
        <v>0</v>
      </c>
      <c r="F242" s="47"/>
      <c r="G242" s="47"/>
      <c r="H242" s="47">
        <f t="shared" si="41"/>
        <v>0</v>
      </c>
      <c r="I242" s="47"/>
      <c r="J242" s="47"/>
      <c r="K242" s="47">
        <f t="shared" si="42"/>
        <v>0</v>
      </c>
      <c r="L242" s="47"/>
      <c r="M242" s="47"/>
      <c r="N242" s="47">
        <f t="shared" si="43"/>
        <v>0</v>
      </c>
      <c r="O242" s="47"/>
      <c r="P242" s="47"/>
      <c r="Q242" s="47">
        <f t="shared" si="44"/>
        <v>0</v>
      </c>
      <c r="R242" s="47"/>
      <c r="T242" s="28"/>
    </row>
    <row r="243" spans="1:20" ht="26.25" thickBot="1">
      <c r="A243" s="54" t="s">
        <v>238</v>
      </c>
      <c r="B243" s="48" t="s">
        <v>71</v>
      </c>
      <c r="C243" s="47"/>
      <c r="D243" s="47"/>
      <c r="E243" s="47">
        <f t="shared" si="40"/>
        <v>0</v>
      </c>
      <c r="F243" s="47"/>
      <c r="G243" s="47"/>
      <c r="H243" s="47">
        <f t="shared" si="41"/>
        <v>0</v>
      </c>
      <c r="I243" s="47"/>
      <c r="J243" s="47"/>
      <c r="K243" s="47">
        <f t="shared" si="42"/>
        <v>0</v>
      </c>
      <c r="L243" s="47"/>
      <c r="M243" s="47"/>
      <c r="N243" s="47">
        <f t="shared" si="43"/>
        <v>0</v>
      </c>
      <c r="O243" s="47"/>
      <c r="P243" s="47"/>
      <c r="Q243" s="47">
        <f t="shared" si="44"/>
        <v>0</v>
      </c>
      <c r="R243" s="47"/>
      <c r="T243" s="28"/>
    </row>
    <row r="244" spans="1:20" ht="16.5" thickBot="1">
      <c r="A244" s="54" t="s">
        <v>51</v>
      </c>
      <c r="B244" s="48" t="s">
        <v>50</v>
      </c>
      <c r="C244" s="47"/>
      <c r="D244" s="47"/>
      <c r="E244" s="47">
        <f t="shared" si="40"/>
        <v>0</v>
      </c>
      <c r="F244" s="47"/>
      <c r="G244" s="47"/>
      <c r="H244" s="47">
        <f t="shared" si="41"/>
        <v>0</v>
      </c>
      <c r="I244" s="47"/>
      <c r="J244" s="47"/>
      <c r="K244" s="47">
        <f t="shared" si="42"/>
        <v>0</v>
      </c>
      <c r="L244" s="47"/>
      <c r="M244" s="47"/>
      <c r="N244" s="47">
        <f t="shared" si="43"/>
        <v>0</v>
      </c>
      <c r="O244" s="47"/>
      <c r="P244" s="47"/>
      <c r="Q244" s="47">
        <f t="shared" si="44"/>
        <v>0</v>
      </c>
      <c r="R244" s="47"/>
      <c r="T244" s="18">
        <f aca="true" t="shared" si="45" ref="T244:T252">SUM(R244*S244)</f>
        <v>0</v>
      </c>
    </row>
    <row r="245" spans="1:20" ht="16.5" thickBot="1">
      <c r="A245" s="54" t="s">
        <v>52</v>
      </c>
      <c r="B245" s="48" t="s">
        <v>50</v>
      </c>
      <c r="C245" s="47"/>
      <c r="D245" s="47"/>
      <c r="E245" s="47">
        <f t="shared" si="40"/>
        <v>0</v>
      </c>
      <c r="F245" s="47"/>
      <c r="G245" s="47"/>
      <c r="H245" s="47">
        <f t="shared" si="41"/>
        <v>0</v>
      </c>
      <c r="I245" s="47"/>
      <c r="J245" s="47"/>
      <c r="K245" s="47">
        <f t="shared" si="42"/>
        <v>0</v>
      </c>
      <c r="L245" s="47"/>
      <c r="M245" s="47"/>
      <c r="N245" s="47">
        <f t="shared" si="43"/>
        <v>0</v>
      </c>
      <c r="O245" s="47"/>
      <c r="P245" s="47"/>
      <c r="Q245" s="47">
        <f t="shared" si="44"/>
        <v>0</v>
      </c>
      <c r="R245" s="47"/>
      <c r="T245" s="18">
        <f t="shared" si="45"/>
        <v>0</v>
      </c>
    </row>
    <row r="246" spans="1:20" ht="16.5" thickBot="1">
      <c r="A246" s="54" t="s">
        <v>53</v>
      </c>
      <c r="B246" s="48" t="s">
        <v>7</v>
      </c>
      <c r="C246" s="47"/>
      <c r="D246" s="47"/>
      <c r="E246" s="47">
        <f t="shared" si="40"/>
        <v>0</v>
      </c>
      <c r="F246" s="47"/>
      <c r="G246" s="47"/>
      <c r="H246" s="47">
        <f t="shared" si="41"/>
        <v>0</v>
      </c>
      <c r="I246" s="47"/>
      <c r="J246" s="47"/>
      <c r="K246" s="47">
        <f t="shared" si="42"/>
        <v>0</v>
      </c>
      <c r="L246" s="47"/>
      <c r="M246" s="47"/>
      <c r="N246" s="47">
        <f t="shared" si="43"/>
        <v>0</v>
      </c>
      <c r="O246" s="47"/>
      <c r="P246" s="47"/>
      <c r="Q246" s="47">
        <f t="shared" si="44"/>
        <v>0</v>
      </c>
      <c r="R246" s="47"/>
      <c r="T246" s="18">
        <f t="shared" si="45"/>
        <v>0</v>
      </c>
    </row>
    <row r="247" spans="1:20" ht="27" thickBot="1">
      <c r="A247" s="54" t="s">
        <v>54</v>
      </c>
      <c r="B247" s="48" t="s">
        <v>7</v>
      </c>
      <c r="C247" s="47"/>
      <c r="D247" s="47"/>
      <c r="E247" s="47">
        <f t="shared" si="40"/>
        <v>0</v>
      </c>
      <c r="F247" s="47"/>
      <c r="G247" s="47"/>
      <c r="H247" s="47">
        <f t="shared" si="41"/>
        <v>0</v>
      </c>
      <c r="I247" s="47"/>
      <c r="J247" s="47"/>
      <c r="K247" s="47">
        <f t="shared" si="42"/>
        <v>0</v>
      </c>
      <c r="L247" s="47"/>
      <c r="M247" s="47"/>
      <c r="N247" s="47">
        <f t="shared" si="43"/>
        <v>0</v>
      </c>
      <c r="O247" s="47"/>
      <c r="P247" s="47"/>
      <c r="Q247" s="47">
        <f t="shared" si="44"/>
        <v>0</v>
      </c>
      <c r="R247" s="47"/>
      <c r="T247" s="18">
        <f t="shared" si="45"/>
        <v>0</v>
      </c>
    </row>
    <row r="248" spans="1:20" ht="16.5" thickBot="1">
      <c r="A248" s="54"/>
      <c r="B248" s="48"/>
      <c r="C248" s="47"/>
      <c r="D248" s="47"/>
      <c r="E248" s="47">
        <f t="shared" si="40"/>
        <v>0</v>
      </c>
      <c r="F248" s="47"/>
      <c r="G248" s="47"/>
      <c r="H248" s="47">
        <f t="shared" si="41"/>
        <v>0</v>
      </c>
      <c r="I248" s="47"/>
      <c r="J248" s="47"/>
      <c r="K248" s="47">
        <f t="shared" si="42"/>
        <v>0</v>
      </c>
      <c r="L248" s="47"/>
      <c r="M248" s="47"/>
      <c r="N248" s="47">
        <f t="shared" si="43"/>
        <v>0</v>
      </c>
      <c r="O248" s="47"/>
      <c r="P248" s="47"/>
      <c r="Q248" s="47">
        <f t="shared" si="44"/>
        <v>0</v>
      </c>
      <c r="R248" s="47"/>
      <c r="T248" s="18">
        <f t="shared" si="45"/>
        <v>0</v>
      </c>
    </row>
    <row r="249" spans="1:20" ht="16.5" thickBot="1">
      <c r="A249" s="54"/>
      <c r="B249" s="48"/>
      <c r="C249" s="47"/>
      <c r="D249" s="47"/>
      <c r="E249" s="47">
        <f t="shared" si="40"/>
        <v>0</v>
      </c>
      <c r="F249" s="47"/>
      <c r="G249" s="47"/>
      <c r="H249" s="47">
        <f t="shared" si="41"/>
        <v>0</v>
      </c>
      <c r="I249" s="47"/>
      <c r="J249" s="47"/>
      <c r="K249" s="47">
        <f t="shared" si="42"/>
        <v>0</v>
      </c>
      <c r="L249" s="47"/>
      <c r="M249" s="47"/>
      <c r="N249" s="47">
        <f t="shared" si="43"/>
        <v>0</v>
      </c>
      <c r="O249" s="47"/>
      <c r="P249" s="47"/>
      <c r="Q249" s="47">
        <f t="shared" si="44"/>
        <v>0</v>
      </c>
      <c r="R249" s="47"/>
      <c r="T249" s="18">
        <f t="shared" si="45"/>
        <v>0</v>
      </c>
    </row>
    <row r="250" spans="1:20" ht="16.5" thickBot="1">
      <c r="A250" s="54"/>
      <c r="B250" s="48"/>
      <c r="C250" s="47"/>
      <c r="D250" s="47"/>
      <c r="E250" s="47">
        <f t="shared" si="40"/>
        <v>0</v>
      </c>
      <c r="F250" s="47"/>
      <c r="G250" s="47"/>
      <c r="H250" s="47">
        <f t="shared" si="41"/>
        <v>0</v>
      </c>
      <c r="I250" s="47"/>
      <c r="J250" s="47"/>
      <c r="K250" s="47">
        <f t="shared" si="42"/>
        <v>0</v>
      </c>
      <c r="L250" s="47"/>
      <c r="M250" s="47"/>
      <c r="N250" s="47">
        <f t="shared" si="43"/>
        <v>0</v>
      </c>
      <c r="O250" s="47"/>
      <c r="P250" s="47"/>
      <c r="Q250" s="47">
        <f t="shared" si="44"/>
        <v>0</v>
      </c>
      <c r="R250" s="47"/>
      <c r="T250" s="18">
        <f t="shared" si="45"/>
        <v>0</v>
      </c>
    </row>
    <row r="251" spans="1:20" ht="16.5" thickBot="1">
      <c r="A251" s="54"/>
      <c r="B251" s="48"/>
      <c r="C251" s="47"/>
      <c r="D251" s="47"/>
      <c r="E251" s="47">
        <f>SUM(E232:E250)</f>
        <v>0</v>
      </c>
      <c r="F251" s="47"/>
      <c r="G251" s="47"/>
      <c r="H251" s="47">
        <f>SUM(H232:H250)</f>
        <v>0</v>
      </c>
      <c r="I251" s="47"/>
      <c r="J251" s="47"/>
      <c r="K251" s="47">
        <f>SUM(K232:K250)</f>
        <v>0</v>
      </c>
      <c r="L251" s="47"/>
      <c r="M251" s="47"/>
      <c r="N251" s="47">
        <f>SUM(N232:N250)</f>
        <v>0</v>
      </c>
      <c r="O251" s="47"/>
      <c r="P251" s="47"/>
      <c r="Q251" s="47">
        <f>SUM(Q232:Q250)</f>
        <v>0</v>
      </c>
      <c r="R251" s="47"/>
      <c r="T251" s="18">
        <f t="shared" si="45"/>
        <v>0</v>
      </c>
    </row>
    <row r="252" spans="1:20" ht="16.5" thickBot="1">
      <c r="A252" s="54"/>
      <c r="B252" s="48"/>
      <c r="C252" s="47"/>
      <c r="D252" s="47"/>
      <c r="E252" s="47"/>
      <c r="F252" s="47"/>
      <c r="G252" s="47"/>
      <c r="H252" s="47" t="e">
        <f>SUM(H251/E251*100)</f>
        <v>#DIV/0!</v>
      </c>
      <c r="I252" s="47"/>
      <c r="J252" s="47"/>
      <c r="K252" s="47" t="e">
        <f>SUM(K251/H251*100)</f>
        <v>#DIV/0!</v>
      </c>
      <c r="L252" s="47"/>
      <c r="M252" s="47"/>
      <c r="N252" s="47" t="e">
        <f>SUM(N251/K251*100)</f>
        <v>#DIV/0!</v>
      </c>
      <c r="O252" s="47"/>
      <c r="P252" s="47"/>
      <c r="Q252" s="47" t="e">
        <f>SUM(Q251/N251*100)</f>
        <v>#DIV/0!</v>
      </c>
      <c r="R252" s="47"/>
      <c r="T252" s="18">
        <f t="shared" si="45"/>
        <v>0</v>
      </c>
    </row>
    <row r="253" spans="1:20" ht="16.5" thickBot="1">
      <c r="A253" s="54"/>
      <c r="B253" s="48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T253" s="18">
        <f>SUM(T244:T252)</f>
        <v>0</v>
      </c>
    </row>
    <row r="254" spans="1:20" ht="48" thickBot="1">
      <c r="A254" s="55" t="s">
        <v>109</v>
      </c>
      <c r="B254" s="48"/>
      <c r="C254" s="47"/>
      <c r="D254" s="47"/>
      <c r="E254" s="47">
        <f aca="true" t="shared" si="46" ref="E254:E286">SUM(C254*D254)</f>
        <v>0</v>
      </c>
      <c r="F254" s="47"/>
      <c r="G254" s="47"/>
      <c r="H254" s="47">
        <f aca="true" t="shared" si="47" ref="H254:H286">SUM(F254*G254)</f>
        <v>0</v>
      </c>
      <c r="I254" s="47"/>
      <c r="J254" s="47"/>
      <c r="K254" s="47">
        <f aca="true" t="shared" si="48" ref="K254:K286">SUM(I254*J254)</f>
        <v>0</v>
      </c>
      <c r="L254" s="47"/>
      <c r="M254" s="47"/>
      <c r="N254" s="47">
        <f aca="true" t="shared" si="49" ref="N254:N286">SUM(L254*M254)</f>
        <v>0</v>
      </c>
      <c r="O254" s="47"/>
      <c r="P254" s="47"/>
      <c r="Q254" s="47">
        <f aca="true" t="shared" si="50" ref="Q254:Q286">SUM(O254*P254)</f>
        <v>0</v>
      </c>
      <c r="R254" s="47"/>
      <c r="T254" s="29"/>
    </row>
    <row r="255" spans="1:20" ht="27" thickBot="1">
      <c r="A255" s="54" t="s">
        <v>248</v>
      </c>
      <c r="B255" s="48" t="s">
        <v>7</v>
      </c>
      <c r="C255" s="47"/>
      <c r="D255" s="47"/>
      <c r="E255" s="47">
        <f t="shared" si="46"/>
        <v>0</v>
      </c>
      <c r="F255" s="47"/>
      <c r="G255" s="47"/>
      <c r="H255" s="47">
        <f t="shared" si="47"/>
        <v>0</v>
      </c>
      <c r="I255" s="47"/>
      <c r="J255" s="47"/>
      <c r="K255" s="47">
        <f t="shared" si="48"/>
        <v>0</v>
      </c>
      <c r="L255" s="47"/>
      <c r="M255" s="47"/>
      <c r="N255" s="47">
        <f t="shared" si="49"/>
        <v>0</v>
      </c>
      <c r="O255" s="47"/>
      <c r="P255" s="47"/>
      <c r="Q255" s="47">
        <f t="shared" si="50"/>
        <v>0</v>
      </c>
      <c r="R255" s="47"/>
      <c r="T255" s="29"/>
    </row>
    <row r="256" spans="1:20" ht="16.5" thickBot="1">
      <c r="A256" s="54" t="s">
        <v>55</v>
      </c>
      <c r="B256" s="48" t="s">
        <v>7</v>
      </c>
      <c r="C256" s="47"/>
      <c r="D256" s="47"/>
      <c r="E256" s="47">
        <f t="shared" si="46"/>
        <v>0</v>
      </c>
      <c r="F256" s="47"/>
      <c r="G256" s="47"/>
      <c r="H256" s="47">
        <f t="shared" si="47"/>
        <v>0</v>
      </c>
      <c r="I256" s="47"/>
      <c r="J256" s="47"/>
      <c r="K256" s="47">
        <f t="shared" si="48"/>
        <v>0</v>
      </c>
      <c r="L256" s="47"/>
      <c r="M256" s="47"/>
      <c r="N256" s="47">
        <f t="shared" si="49"/>
        <v>0</v>
      </c>
      <c r="O256" s="47"/>
      <c r="P256" s="47"/>
      <c r="Q256" s="47">
        <f t="shared" si="50"/>
        <v>0</v>
      </c>
      <c r="R256" s="47"/>
      <c r="T256" s="29"/>
    </row>
    <row r="257" spans="1:20" ht="16.5" thickBot="1">
      <c r="A257" s="54" t="s">
        <v>219</v>
      </c>
      <c r="B257" s="48"/>
      <c r="C257" s="47"/>
      <c r="D257" s="47"/>
      <c r="E257" s="47">
        <f t="shared" si="46"/>
        <v>0</v>
      </c>
      <c r="F257" s="47"/>
      <c r="G257" s="47"/>
      <c r="H257" s="47">
        <f t="shared" si="47"/>
        <v>0</v>
      </c>
      <c r="I257" s="47"/>
      <c r="J257" s="47"/>
      <c r="K257" s="47">
        <f t="shared" si="48"/>
        <v>0</v>
      </c>
      <c r="L257" s="47"/>
      <c r="M257" s="47"/>
      <c r="N257" s="47">
        <f t="shared" si="49"/>
        <v>0</v>
      </c>
      <c r="O257" s="47"/>
      <c r="P257" s="47"/>
      <c r="Q257" s="47">
        <f t="shared" si="50"/>
        <v>0</v>
      </c>
      <c r="R257" s="47"/>
      <c r="T257" s="29"/>
    </row>
    <row r="258" spans="1:20" ht="27" thickBot="1">
      <c r="A258" s="54" t="s">
        <v>376</v>
      </c>
      <c r="B258" s="48" t="s">
        <v>7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T258" s="29"/>
    </row>
    <row r="259" spans="1:20" ht="16.5" thickBot="1">
      <c r="A259" s="54" t="s">
        <v>239</v>
      </c>
      <c r="B259" s="48" t="s">
        <v>7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T259" s="29"/>
    </row>
    <row r="260" spans="1:20" ht="27" thickBot="1">
      <c r="A260" s="59" t="s">
        <v>377</v>
      </c>
      <c r="B260" s="48" t="s">
        <v>7</v>
      </c>
      <c r="C260" s="47"/>
      <c r="D260" s="47"/>
      <c r="E260" s="47">
        <f t="shared" si="46"/>
        <v>0</v>
      </c>
      <c r="F260" s="47"/>
      <c r="G260" s="47"/>
      <c r="H260" s="47">
        <f t="shared" si="47"/>
        <v>0</v>
      </c>
      <c r="I260" s="47"/>
      <c r="J260" s="47"/>
      <c r="K260" s="47">
        <f t="shared" si="48"/>
        <v>0</v>
      </c>
      <c r="L260" s="47"/>
      <c r="M260" s="47"/>
      <c r="N260" s="47">
        <f t="shared" si="49"/>
        <v>0</v>
      </c>
      <c r="O260" s="47"/>
      <c r="P260" s="47"/>
      <c r="Q260" s="47">
        <f t="shared" si="50"/>
        <v>0</v>
      </c>
      <c r="R260" s="47"/>
      <c r="T260" s="29"/>
    </row>
    <row r="261" spans="1:20" ht="29.25" customHeight="1" thickBot="1">
      <c r="A261" s="59" t="s">
        <v>334</v>
      </c>
      <c r="B261" s="48" t="s">
        <v>7</v>
      </c>
      <c r="C261" s="47"/>
      <c r="D261" s="47"/>
      <c r="E261" s="47">
        <f t="shared" si="46"/>
        <v>0</v>
      </c>
      <c r="F261" s="47"/>
      <c r="G261" s="47"/>
      <c r="H261" s="47">
        <f t="shared" si="47"/>
        <v>0</v>
      </c>
      <c r="I261" s="47"/>
      <c r="J261" s="47"/>
      <c r="K261" s="47">
        <f t="shared" si="48"/>
        <v>0</v>
      </c>
      <c r="L261" s="47"/>
      <c r="M261" s="47"/>
      <c r="N261" s="47">
        <f t="shared" si="49"/>
        <v>0</v>
      </c>
      <c r="O261" s="47"/>
      <c r="P261" s="47"/>
      <c r="Q261" s="47">
        <f t="shared" si="50"/>
        <v>0</v>
      </c>
      <c r="R261" s="47"/>
      <c r="T261" s="29"/>
    </row>
    <row r="262" spans="1:20" ht="16.5" thickBot="1">
      <c r="A262" s="54" t="s">
        <v>240</v>
      </c>
      <c r="B262" s="48" t="s">
        <v>7</v>
      </c>
      <c r="C262" s="47"/>
      <c r="D262" s="47"/>
      <c r="E262" s="47">
        <f t="shared" si="46"/>
        <v>0</v>
      </c>
      <c r="F262" s="47"/>
      <c r="G262" s="47"/>
      <c r="H262" s="47">
        <f t="shared" si="47"/>
        <v>0</v>
      </c>
      <c r="I262" s="47"/>
      <c r="J262" s="47"/>
      <c r="K262" s="47">
        <f t="shared" si="48"/>
        <v>0</v>
      </c>
      <c r="L262" s="47"/>
      <c r="M262" s="47"/>
      <c r="N262" s="47">
        <f t="shared" si="49"/>
        <v>0</v>
      </c>
      <c r="O262" s="47"/>
      <c r="P262" s="47"/>
      <c r="Q262" s="47">
        <f t="shared" si="50"/>
        <v>0</v>
      </c>
      <c r="R262" s="47"/>
      <c r="T262" s="29"/>
    </row>
    <row r="263" spans="1:20" ht="15.75" customHeight="1" thickBot="1">
      <c r="A263" s="59" t="s">
        <v>327</v>
      </c>
      <c r="B263" s="48" t="s">
        <v>7</v>
      </c>
      <c r="C263" s="47"/>
      <c r="D263" s="47"/>
      <c r="E263" s="47">
        <f t="shared" si="46"/>
        <v>0</v>
      </c>
      <c r="F263" s="47"/>
      <c r="G263" s="47"/>
      <c r="H263" s="47">
        <f t="shared" si="47"/>
        <v>0</v>
      </c>
      <c r="I263" s="47"/>
      <c r="J263" s="47"/>
      <c r="K263" s="47">
        <f t="shared" si="48"/>
        <v>0</v>
      </c>
      <c r="L263" s="47"/>
      <c r="M263" s="47"/>
      <c r="N263" s="47">
        <f t="shared" si="49"/>
        <v>0</v>
      </c>
      <c r="O263" s="47"/>
      <c r="P263" s="47"/>
      <c r="Q263" s="47">
        <f t="shared" si="50"/>
        <v>0</v>
      </c>
      <c r="R263" s="47"/>
      <c r="T263" s="29"/>
    </row>
    <row r="264" spans="1:20" ht="27" thickBot="1">
      <c r="A264" s="54" t="s">
        <v>241</v>
      </c>
      <c r="B264" s="48" t="s">
        <v>7</v>
      </c>
      <c r="C264" s="47"/>
      <c r="D264" s="47"/>
      <c r="E264" s="47">
        <f t="shared" si="46"/>
        <v>0</v>
      </c>
      <c r="F264" s="47"/>
      <c r="G264" s="47"/>
      <c r="H264" s="47">
        <f t="shared" si="47"/>
        <v>0</v>
      </c>
      <c r="I264" s="47"/>
      <c r="J264" s="47"/>
      <c r="K264" s="47">
        <f t="shared" si="48"/>
        <v>0</v>
      </c>
      <c r="L264" s="47"/>
      <c r="M264" s="47"/>
      <c r="N264" s="47">
        <f t="shared" si="49"/>
        <v>0</v>
      </c>
      <c r="O264" s="47"/>
      <c r="P264" s="47"/>
      <c r="Q264" s="47">
        <f t="shared" si="50"/>
        <v>0</v>
      </c>
      <c r="R264" s="47"/>
      <c r="T264" s="29"/>
    </row>
    <row r="265" spans="1:20" ht="16.5" thickBot="1">
      <c r="A265" s="54" t="s">
        <v>242</v>
      </c>
      <c r="B265" s="48" t="s">
        <v>7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T265" s="29"/>
    </row>
    <row r="266" spans="1:20" ht="16.5" thickBot="1">
      <c r="A266" s="54" t="s">
        <v>243</v>
      </c>
      <c r="B266" s="48" t="s">
        <v>211</v>
      </c>
      <c r="C266" s="47"/>
      <c r="D266" s="47"/>
      <c r="E266" s="47">
        <f t="shared" si="46"/>
        <v>0</v>
      </c>
      <c r="F266" s="47"/>
      <c r="G266" s="47"/>
      <c r="H266" s="47">
        <f t="shared" si="47"/>
        <v>0</v>
      </c>
      <c r="I266" s="47"/>
      <c r="J266" s="47"/>
      <c r="K266" s="47">
        <f t="shared" si="48"/>
        <v>0</v>
      </c>
      <c r="L266" s="47"/>
      <c r="M266" s="47"/>
      <c r="N266" s="47">
        <f t="shared" si="49"/>
        <v>0</v>
      </c>
      <c r="O266" s="47"/>
      <c r="P266" s="47"/>
      <c r="Q266" s="47">
        <f t="shared" si="50"/>
        <v>0</v>
      </c>
      <c r="R266" s="47"/>
      <c r="T266" s="29"/>
    </row>
    <row r="267" spans="1:20" ht="16.5" thickBot="1">
      <c r="A267" s="54" t="s">
        <v>249</v>
      </c>
      <c r="B267" s="48" t="s">
        <v>244</v>
      </c>
      <c r="C267" s="47"/>
      <c r="D267" s="47"/>
      <c r="E267" s="47">
        <f t="shared" si="46"/>
        <v>0</v>
      </c>
      <c r="F267" s="47"/>
      <c r="G267" s="47"/>
      <c r="H267" s="47">
        <f t="shared" si="47"/>
        <v>0</v>
      </c>
      <c r="I267" s="47"/>
      <c r="J267" s="47"/>
      <c r="K267" s="47">
        <f t="shared" si="48"/>
        <v>0</v>
      </c>
      <c r="L267" s="47"/>
      <c r="M267" s="47"/>
      <c r="N267" s="47">
        <f t="shared" si="49"/>
        <v>0</v>
      </c>
      <c r="O267" s="47"/>
      <c r="P267" s="47"/>
      <c r="Q267" s="47">
        <f t="shared" si="50"/>
        <v>0</v>
      </c>
      <c r="R267" s="47"/>
      <c r="T267" s="29"/>
    </row>
    <row r="268" spans="1:20" ht="90.75" thickBot="1">
      <c r="A268" s="54" t="s">
        <v>245</v>
      </c>
      <c r="B268" s="48" t="s">
        <v>227</v>
      </c>
      <c r="C268" s="47"/>
      <c r="D268" s="47"/>
      <c r="E268" s="47">
        <f t="shared" si="46"/>
        <v>0</v>
      </c>
      <c r="F268" s="47"/>
      <c r="G268" s="47"/>
      <c r="H268" s="47">
        <f t="shared" si="47"/>
        <v>0</v>
      </c>
      <c r="I268" s="47"/>
      <c r="J268" s="47"/>
      <c r="K268" s="47">
        <f t="shared" si="48"/>
        <v>0</v>
      </c>
      <c r="L268" s="47"/>
      <c r="M268" s="47"/>
      <c r="N268" s="47">
        <f t="shared" si="49"/>
        <v>0</v>
      </c>
      <c r="O268" s="47"/>
      <c r="P268" s="47"/>
      <c r="Q268" s="47">
        <f t="shared" si="50"/>
        <v>0</v>
      </c>
      <c r="R268" s="47"/>
      <c r="T268" s="29"/>
    </row>
    <row r="269" spans="1:20" ht="27" thickBot="1">
      <c r="A269" s="54" t="s">
        <v>246</v>
      </c>
      <c r="B269" s="48" t="s">
        <v>7</v>
      </c>
      <c r="C269" s="47"/>
      <c r="D269" s="47"/>
      <c r="E269" s="47">
        <f t="shared" si="46"/>
        <v>0</v>
      </c>
      <c r="F269" s="47"/>
      <c r="G269" s="47"/>
      <c r="H269" s="47">
        <f t="shared" si="47"/>
        <v>0</v>
      </c>
      <c r="I269" s="47"/>
      <c r="J269" s="47"/>
      <c r="K269" s="47">
        <f t="shared" si="48"/>
        <v>0</v>
      </c>
      <c r="L269" s="47"/>
      <c r="M269" s="47"/>
      <c r="N269" s="47">
        <f t="shared" si="49"/>
        <v>0</v>
      </c>
      <c r="O269" s="47"/>
      <c r="P269" s="47"/>
      <c r="Q269" s="47">
        <f t="shared" si="50"/>
        <v>0</v>
      </c>
      <c r="R269" s="47"/>
      <c r="T269" s="29"/>
    </row>
    <row r="270" spans="1:20" ht="27" thickBot="1">
      <c r="A270" s="54" t="s">
        <v>247</v>
      </c>
      <c r="B270" s="48" t="s">
        <v>71</v>
      </c>
      <c r="C270" s="47"/>
      <c r="D270" s="47"/>
      <c r="E270" s="47">
        <f t="shared" si="46"/>
        <v>0</v>
      </c>
      <c r="F270" s="47"/>
      <c r="G270" s="47"/>
      <c r="H270" s="47">
        <f t="shared" si="47"/>
        <v>0</v>
      </c>
      <c r="I270" s="47"/>
      <c r="J270" s="47"/>
      <c r="K270" s="47">
        <f t="shared" si="48"/>
        <v>0</v>
      </c>
      <c r="L270" s="47"/>
      <c r="M270" s="47"/>
      <c r="N270" s="47">
        <f t="shared" si="49"/>
        <v>0</v>
      </c>
      <c r="O270" s="47"/>
      <c r="P270" s="47"/>
      <c r="Q270" s="47">
        <f t="shared" si="50"/>
        <v>0</v>
      </c>
      <c r="R270" s="47"/>
      <c r="T270" s="29"/>
    </row>
    <row r="271" spans="1:20" ht="16.5" thickBot="1">
      <c r="A271" s="54" t="s">
        <v>15</v>
      </c>
      <c r="B271" s="48"/>
      <c r="C271" s="47"/>
      <c r="D271" s="47"/>
      <c r="E271" s="47">
        <f t="shared" si="46"/>
        <v>0</v>
      </c>
      <c r="F271" s="47"/>
      <c r="G271" s="47"/>
      <c r="H271" s="47">
        <f t="shared" si="47"/>
        <v>0</v>
      </c>
      <c r="I271" s="47"/>
      <c r="J271" s="47"/>
      <c r="K271" s="47">
        <f t="shared" si="48"/>
        <v>0</v>
      </c>
      <c r="L271" s="47"/>
      <c r="M271" s="47"/>
      <c r="N271" s="47">
        <f t="shared" si="49"/>
        <v>0</v>
      </c>
      <c r="O271" s="47"/>
      <c r="P271" s="47"/>
      <c r="Q271" s="47">
        <f t="shared" si="50"/>
        <v>0</v>
      </c>
      <c r="R271" s="47"/>
      <c r="T271" s="29"/>
    </row>
    <row r="272" spans="1:20" ht="27" thickBot="1">
      <c r="A272" s="54" t="s">
        <v>328</v>
      </c>
      <c r="B272" s="48" t="s">
        <v>71</v>
      </c>
      <c r="C272" s="47"/>
      <c r="D272" s="47"/>
      <c r="E272" s="47">
        <f t="shared" si="46"/>
        <v>0</v>
      </c>
      <c r="F272" s="47"/>
      <c r="G272" s="47"/>
      <c r="H272" s="47">
        <f t="shared" si="47"/>
        <v>0</v>
      </c>
      <c r="I272" s="47"/>
      <c r="J272" s="47"/>
      <c r="K272" s="47">
        <f t="shared" si="48"/>
        <v>0</v>
      </c>
      <c r="L272" s="47"/>
      <c r="M272" s="47"/>
      <c r="N272" s="47">
        <f t="shared" si="49"/>
        <v>0</v>
      </c>
      <c r="O272" s="47"/>
      <c r="P272" s="47"/>
      <c r="Q272" s="47">
        <f t="shared" si="50"/>
        <v>0</v>
      </c>
      <c r="R272" s="47"/>
      <c r="T272" s="29"/>
    </row>
    <row r="273" spans="1:20" ht="16.5" thickBot="1">
      <c r="A273" s="54" t="s">
        <v>56</v>
      </c>
      <c r="B273" s="48" t="s">
        <v>7</v>
      </c>
      <c r="C273" s="47"/>
      <c r="D273" s="47"/>
      <c r="E273" s="47">
        <f t="shared" si="46"/>
        <v>0</v>
      </c>
      <c r="F273" s="47"/>
      <c r="G273" s="47"/>
      <c r="H273" s="47">
        <f t="shared" si="47"/>
        <v>0</v>
      </c>
      <c r="I273" s="47"/>
      <c r="J273" s="47"/>
      <c r="K273" s="47">
        <f t="shared" si="48"/>
        <v>0</v>
      </c>
      <c r="L273" s="47"/>
      <c r="M273" s="47"/>
      <c r="N273" s="47">
        <f t="shared" si="49"/>
        <v>0</v>
      </c>
      <c r="O273" s="47"/>
      <c r="P273" s="47"/>
      <c r="Q273" s="47">
        <f t="shared" si="50"/>
        <v>0</v>
      </c>
      <c r="R273" s="47"/>
      <c r="T273" s="29"/>
    </row>
    <row r="274" spans="1:20" ht="16.5" thickBot="1">
      <c r="A274" s="54" t="s">
        <v>57</v>
      </c>
      <c r="B274" s="48" t="s">
        <v>7</v>
      </c>
      <c r="C274" s="47"/>
      <c r="D274" s="47"/>
      <c r="E274" s="47">
        <f t="shared" si="46"/>
        <v>0</v>
      </c>
      <c r="F274" s="47"/>
      <c r="G274" s="47"/>
      <c r="H274" s="47">
        <f t="shared" si="47"/>
        <v>0</v>
      </c>
      <c r="I274" s="47"/>
      <c r="J274" s="47"/>
      <c r="K274" s="47">
        <f t="shared" si="48"/>
        <v>0</v>
      </c>
      <c r="L274" s="47"/>
      <c r="M274" s="47"/>
      <c r="N274" s="47">
        <f t="shared" si="49"/>
        <v>0</v>
      </c>
      <c r="O274" s="47"/>
      <c r="P274" s="47"/>
      <c r="Q274" s="47">
        <f t="shared" si="50"/>
        <v>0</v>
      </c>
      <c r="R274" s="47"/>
      <c r="T274" s="29"/>
    </row>
    <row r="275" spans="1:20" ht="16.5" thickBot="1">
      <c r="A275" s="54" t="s">
        <v>58</v>
      </c>
      <c r="B275" s="48" t="s">
        <v>7</v>
      </c>
      <c r="C275" s="47"/>
      <c r="D275" s="47"/>
      <c r="E275" s="47">
        <f t="shared" si="46"/>
        <v>0</v>
      </c>
      <c r="F275" s="47"/>
      <c r="G275" s="47"/>
      <c r="H275" s="47">
        <f t="shared" si="47"/>
        <v>0</v>
      </c>
      <c r="I275" s="47"/>
      <c r="J275" s="47"/>
      <c r="K275" s="47">
        <f t="shared" si="48"/>
        <v>0</v>
      </c>
      <c r="L275" s="47"/>
      <c r="M275" s="47"/>
      <c r="N275" s="47">
        <f t="shared" si="49"/>
        <v>0</v>
      </c>
      <c r="O275" s="47"/>
      <c r="P275" s="47"/>
      <c r="Q275" s="47">
        <f t="shared" si="50"/>
        <v>0</v>
      </c>
      <c r="R275" s="47"/>
      <c r="T275" s="29"/>
    </row>
    <row r="276" spans="1:20" ht="15.75" customHeight="1" thickBot="1">
      <c r="A276" s="54" t="s">
        <v>59</v>
      </c>
      <c r="B276" s="48" t="s">
        <v>7</v>
      </c>
      <c r="C276" s="47"/>
      <c r="D276" s="47"/>
      <c r="E276" s="47">
        <f t="shared" si="46"/>
        <v>0</v>
      </c>
      <c r="F276" s="47"/>
      <c r="G276" s="47"/>
      <c r="H276" s="47">
        <f t="shared" si="47"/>
        <v>0</v>
      </c>
      <c r="I276" s="47"/>
      <c r="J276" s="47"/>
      <c r="K276" s="47">
        <f t="shared" si="48"/>
        <v>0</v>
      </c>
      <c r="L276" s="47"/>
      <c r="M276" s="47"/>
      <c r="N276" s="47">
        <f t="shared" si="49"/>
        <v>0</v>
      </c>
      <c r="O276" s="47"/>
      <c r="P276" s="47"/>
      <c r="Q276" s="47">
        <f t="shared" si="50"/>
        <v>0</v>
      </c>
      <c r="R276" s="47"/>
      <c r="T276" s="18">
        <f aca="true" t="shared" si="51" ref="T276:T287">SUM(R276*S276)</f>
        <v>0</v>
      </c>
    </row>
    <row r="277" spans="1:20" ht="16.5" thickBot="1">
      <c r="A277" s="54" t="s">
        <v>60</v>
      </c>
      <c r="B277" s="48" t="s">
        <v>7</v>
      </c>
      <c r="C277" s="47"/>
      <c r="D277" s="47"/>
      <c r="E277" s="47">
        <f t="shared" si="46"/>
        <v>0</v>
      </c>
      <c r="F277" s="47"/>
      <c r="G277" s="47"/>
      <c r="H277" s="47">
        <f t="shared" si="47"/>
        <v>0</v>
      </c>
      <c r="I277" s="47"/>
      <c r="J277" s="47"/>
      <c r="K277" s="47">
        <f t="shared" si="48"/>
        <v>0</v>
      </c>
      <c r="L277" s="47"/>
      <c r="M277" s="47"/>
      <c r="N277" s="47">
        <f t="shared" si="49"/>
        <v>0</v>
      </c>
      <c r="O277" s="47"/>
      <c r="P277" s="47"/>
      <c r="Q277" s="47">
        <f t="shared" si="50"/>
        <v>0</v>
      </c>
      <c r="R277" s="47"/>
      <c r="T277" s="18">
        <f t="shared" si="51"/>
        <v>0</v>
      </c>
    </row>
    <row r="278" spans="1:20" ht="27" thickBot="1">
      <c r="A278" s="54" t="s">
        <v>61</v>
      </c>
      <c r="B278" s="48" t="s">
        <v>7</v>
      </c>
      <c r="C278" s="47"/>
      <c r="D278" s="47"/>
      <c r="E278" s="47">
        <f t="shared" si="46"/>
        <v>0</v>
      </c>
      <c r="F278" s="47"/>
      <c r="G278" s="47"/>
      <c r="H278" s="47">
        <f t="shared" si="47"/>
        <v>0</v>
      </c>
      <c r="I278" s="47"/>
      <c r="J278" s="47"/>
      <c r="K278" s="47">
        <f t="shared" si="48"/>
        <v>0</v>
      </c>
      <c r="L278" s="47"/>
      <c r="M278" s="47"/>
      <c r="N278" s="47">
        <f t="shared" si="49"/>
        <v>0</v>
      </c>
      <c r="O278" s="47"/>
      <c r="P278" s="47"/>
      <c r="Q278" s="47">
        <f t="shared" si="50"/>
        <v>0</v>
      </c>
      <c r="R278" s="47"/>
      <c r="T278" s="18">
        <f t="shared" si="51"/>
        <v>0</v>
      </c>
    </row>
    <row r="279" spans="1:20" ht="16.5" thickBot="1">
      <c r="A279" s="54" t="s">
        <v>62</v>
      </c>
      <c r="B279" s="48" t="s">
        <v>7</v>
      </c>
      <c r="C279" s="47"/>
      <c r="D279" s="47"/>
      <c r="E279" s="47">
        <f t="shared" si="46"/>
        <v>0</v>
      </c>
      <c r="F279" s="47"/>
      <c r="G279" s="47"/>
      <c r="H279" s="47">
        <f t="shared" si="47"/>
        <v>0</v>
      </c>
      <c r="I279" s="47"/>
      <c r="J279" s="47"/>
      <c r="K279" s="47">
        <f t="shared" si="48"/>
        <v>0</v>
      </c>
      <c r="L279" s="47"/>
      <c r="M279" s="47"/>
      <c r="N279" s="47">
        <f t="shared" si="49"/>
        <v>0</v>
      </c>
      <c r="O279" s="47"/>
      <c r="P279" s="47"/>
      <c r="Q279" s="47">
        <f t="shared" si="50"/>
        <v>0</v>
      </c>
      <c r="R279" s="47"/>
      <c r="T279" s="18">
        <f t="shared" si="51"/>
        <v>0</v>
      </c>
    </row>
    <row r="280" spans="1:20" ht="16.5" thickBot="1">
      <c r="A280" s="54" t="s">
        <v>63</v>
      </c>
      <c r="B280" s="48" t="s">
        <v>7</v>
      </c>
      <c r="C280" s="47"/>
      <c r="D280" s="47"/>
      <c r="E280" s="47">
        <f t="shared" si="46"/>
        <v>0</v>
      </c>
      <c r="F280" s="47"/>
      <c r="G280" s="47"/>
      <c r="H280" s="47">
        <f t="shared" si="47"/>
        <v>0</v>
      </c>
      <c r="I280" s="47"/>
      <c r="J280" s="47"/>
      <c r="K280" s="47">
        <f t="shared" si="48"/>
        <v>0</v>
      </c>
      <c r="L280" s="47"/>
      <c r="M280" s="47"/>
      <c r="N280" s="47">
        <f t="shared" si="49"/>
        <v>0</v>
      </c>
      <c r="O280" s="47"/>
      <c r="P280" s="47"/>
      <c r="Q280" s="47">
        <f t="shared" si="50"/>
        <v>0</v>
      </c>
      <c r="R280" s="47"/>
      <c r="T280" s="18">
        <f t="shared" si="51"/>
        <v>0</v>
      </c>
    </row>
    <row r="281" spans="1:20" ht="16.5" thickBot="1">
      <c r="A281" s="54"/>
      <c r="B281" s="48"/>
      <c r="C281" s="47"/>
      <c r="D281" s="47"/>
      <c r="E281" s="47">
        <f t="shared" si="46"/>
        <v>0</v>
      </c>
      <c r="F281" s="47"/>
      <c r="G281" s="47"/>
      <c r="H281" s="47">
        <f t="shared" si="47"/>
        <v>0</v>
      </c>
      <c r="I281" s="47"/>
      <c r="J281" s="47"/>
      <c r="K281" s="47">
        <f t="shared" si="48"/>
        <v>0</v>
      </c>
      <c r="L281" s="47"/>
      <c r="M281" s="47"/>
      <c r="N281" s="47">
        <f t="shared" si="49"/>
        <v>0</v>
      </c>
      <c r="O281" s="47"/>
      <c r="P281" s="47"/>
      <c r="Q281" s="47">
        <f t="shared" si="50"/>
        <v>0</v>
      </c>
      <c r="R281" s="47"/>
      <c r="T281" s="18">
        <f t="shared" si="51"/>
        <v>0</v>
      </c>
    </row>
    <row r="282" spans="1:20" ht="16.5" thickBot="1">
      <c r="A282" s="54"/>
      <c r="B282" s="48"/>
      <c r="C282" s="47"/>
      <c r="D282" s="47"/>
      <c r="E282" s="47">
        <f t="shared" si="46"/>
        <v>0</v>
      </c>
      <c r="F282" s="47"/>
      <c r="G282" s="47"/>
      <c r="H282" s="47">
        <f t="shared" si="47"/>
        <v>0</v>
      </c>
      <c r="I282" s="47"/>
      <c r="J282" s="47"/>
      <c r="K282" s="47">
        <f t="shared" si="48"/>
        <v>0</v>
      </c>
      <c r="L282" s="47"/>
      <c r="M282" s="47"/>
      <c r="N282" s="47">
        <f t="shared" si="49"/>
        <v>0</v>
      </c>
      <c r="O282" s="47"/>
      <c r="P282" s="47"/>
      <c r="Q282" s="47">
        <f t="shared" si="50"/>
        <v>0</v>
      </c>
      <c r="R282" s="47"/>
      <c r="T282" s="18">
        <f t="shared" si="51"/>
        <v>0</v>
      </c>
    </row>
    <row r="283" spans="1:20" ht="16.5" thickBot="1">
      <c r="A283" s="54"/>
      <c r="B283" s="48"/>
      <c r="C283" s="47"/>
      <c r="D283" s="47"/>
      <c r="E283" s="47">
        <f t="shared" si="46"/>
        <v>0</v>
      </c>
      <c r="F283" s="47"/>
      <c r="G283" s="47"/>
      <c r="H283" s="47">
        <f t="shared" si="47"/>
        <v>0</v>
      </c>
      <c r="I283" s="47"/>
      <c r="J283" s="47"/>
      <c r="K283" s="47">
        <f t="shared" si="48"/>
        <v>0</v>
      </c>
      <c r="L283" s="47"/>
      <c r="M283" s="47"/>
      <c r="N283" s="47">
        <f t="shared" si="49"/>
        <v>0</v>
      </c>
      <c r="O283" s="47"/>
      <c r="P283" s="47"/>
      <c r="Q283" s="47">
        <f t="shared" si="50"/>
        <v>0</v>
      </c>
      <c r="R283" s="47"/>
      <c r="T283" s="18">
        <f t="shared" si="51"/>
        <v>0</v>
      </c>
    </row>
    <row r="284" spans="1:20" ht="16.5" thickBot="1">
      <c r="A284" s="54"/>
      <c r="B284" s="48"/>
      <c r="C284" s="47"/>
      <c r="D284" s="47"/>
      <c r="E284" s="47">
        <f t="shared" si="46"/>
        <v>0</v>
      </c>
      <c r="F284" s="47"/>
      <c r="G284" s="47"/>
      <c r="H284" s="47">
        <f t="shared" si="47"/>
        <v>0</v>
      </c>
      <c r="I284" s="47"/>
      <c r="J284" s="47"/>
      <c r="K284" s="47">
        <f t="shared" si="48"/>
        <v>0</v>
      </c>
      <c r="L284" s="47"/>
      <c r="M284" s="47"/>
      <c r="N284" s="47">
        <f t="shared" si="49"/>
        <v>0</v>
      </c>
      <c r="O284" s="47"/>
      <c r="P284" s="47"/>
      <c r="Q284" s="47">
        <f t="shared" si="50"/>
        <v>0</v>
      </c>
      <c r="R284" s="47"/>
      <c r="T284" s="18">
        <f t="shared" si="51"/>
        <v>0</v>
      </c>
    </row>
    <row r="285" spans="1:20" ht="16.5" thickBot="1">
      <c r="A285" s="54"/>
      <c r="B285" s="48"/>
      <c r="C285" s="47"/>
      <c r="D285" s="47"/>
      <c r="E285" s="47">
        <f t="shared" si="46"/>
        <v>0</v>
      </c>
      <c r="F285" s="47"/>
      <c r="G285" s="47"/>
      <c r="H285" s="47">
        <f t="shared" si="47"/>
        <v>0</v>
      </c>
      <c r="I285" s="47"/>
      <c r="J285" s="47"/>
      <c r="K285" s="47">
        <f t="shared" si="48"/>
        <v>0</v>
      </c>
      <c r="L285" s="47"/>
      <c r="M285" s="47"/>
      <c r="N285" s="47">
        <f t="shared" si="49"/>
        <v>0</v>
      </c>
      <c r="O285" s="47"/>
      <c r="P285" s="47"/>
      <c r="Q285" s="47">
        <f t="shared" si="50"/>
        <v>0</v>
      </c>
      <c r="R285" s="47"/>
      <c r="T285" s="18">
        <f t="shared" si="51"/>
        <v>0</v>
      </c>
    </row>
    <row r="286" spans="1:20" ht="16.5" thickBot="1">
      <c r="A286" s="55" t="s">
        <v>110</v>
      </c>
      <c r="B286" s="48"/>
      <c r="C286" s="47"/>
      <c r="D286" s="47"/>
      <c r="E286" s="47">
        <f t="shared" si="46"/>
        <v>0</v>
      </c>
      <c r="F286" s="47"/>
      <c r="G286" s="47"/>
      <c r="H286" s="47">
        <f t="shared" si="47"/>
        <v>0</v>
      </c>
      <c r="I286" s="47"/>
      <c r="J286" s="47"/>
      <c r="K286" s="47">
        <f t="shared" si="48"/>
        <v>0</v>
      </c>
      <c r="L286" s="47"/>
      <c r="M286" s="47"/>
      <c r="N286" s="47">
        <f t="shared" si="49"/>
        <v>0</v>
      </c>
      <c r="O286" s="47"/>
      <c r="P286" s="47"/>
      <c r="Q286" s="47">
        <f t="shared" si="50"/>
        <v>0</v>
      </c>
      <c r="R286" s="47"/>
      <c r="T286" s="18">
        <f t="shared" si="51"/>
        <v>0</v>
      </c>
    </row>
    <row r="287" spans="1:20" ht="39.75" thickBot="1">
      <c r="A287" s="54" t="s">
        <v>252</v>
      </c>
      <c r="B287" s="48" t="s">
        <v>227</v>
      </c>
      <c r="C287" s="47"/>
      <c r="D287" s="47"/>
      <c r="E287" s="47">
        <f>SUM(E254:E286)</f>
        <v>0</v>
      </c>
      <c r="F287" s="47"/>
      <c r="G287" s="47"/>
      <c r="H287" s="47">
        <f>SUM(H254:H286)</f>
        <v>0</v>
      </c>
      <c r="I287" s="47"/>
      <c r="J287" s="47"/>
      <c r="K287" s="47">
        <f>SUM(K254:K286)</f>
        <v>0</v>
      </c>
      <c r="L287" s="47"/>
      <c r="M287" s="47"/>
      <c r="N287" s="47">
        <f>SUM(N254:N286)</f>
        <v>0</v>
      </c>
      <c r="O287" s="47"/>
      <c r="P287" s="47"/>
      <c r="Q287" s="47">
        <f>SUM(Q254:Q286)</f>
        <v>0</v>
      </c>
      <c r="R287" s="47"/>
      <c r="T287" s="18">
        <f t="shared" si="51"/>
        <v>0</v>
      </c>
    </row>
    <row r="288" spans="1:20" ht="39.75" thickBot="1">
      <c r="A288" s="54" t="s">
        <v>250</v>
      </c>
      <c r="B288" s="48" t="s">
        <v>71</v>
      </c>
      <c r="C288" s="47"/>
      <c r="D288" s="47"/>
      <c r="E288" s="47"/>
      <c r="F288" s="47"/>
      <c r="G288" s="47"/>
      <c r="H288" s="47" t="e">
        <f>SUM(H287/E287*100)</f>
        <v>#DIV/0!</v>
      </c>
      <c r="I288" s="47"/>
      <c r="J288" s="47"/>
      <c r="K288" s="47" t="e">
        <f>SUM(K287/H287*100)</f>
        <v>#DIV/0!</v>
      </c>
      <c r="L288" s="47"/>
      <c r="M288" s="47"/>
      <c r="N288" s="47" t="e">
        <f>SUM(N287/K287*100)</f>
        <v>#DIV/0!</v>
      </c>
      <c r="O288" s="47"/>
      <c r="P288" s="47"/>
      <c r="Q288" s="47" t="e">
        <f>SUM(Q287/N287*100)</f>
        <v>#DIV/0!</v>
      </c>
      <c r="R288" s="47"/>
      <c r="T288" s="18">
        <f>SUM(T276:T287)</f>
        <v>0</v>
      </c>
    </row>
    <row r="289" spans="1:20" ht="13.5" thickBot="1">
      <c r="A289" s="54" t="s">
        <v>253</v>
      </c>
      <c r="B289" s="48" t="s">
        <v>71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T289" s="6" t="e">
        <f>SUM(T288/Q288*100)</f>
        <v>#DIV/0!</v>
      </c>
    </row>
    <row r="290" spans="1:20" ht="39" thickBot="1">
      <c r="A290" s="54" t="s">
        <v>251</v>
      </c>
      <c r="B290" s="48" t="s">
        <v>227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T290" s="30"/>
    </row>
    <row r="291" spans="1:20" ht="26.25" thickBot="1">
      <c r="A291" s="54" t="s">
        <v>365</v>
      </c>
      <c r="B291" s="54" t="s">
        <v>227</v>
      </c>
      <c r="C291" s="47"/>
      <c r="D291" s="47"/>
      <c r="E291" s="47">
        <f aca="true" t="shared" si="52" ref="E291:E332">SUM(C291*D291)</f>
        <v>0</v>
      </c>
      <c r="F291" s="47"/>
      <c r="G291" s="47"/>
      <c r="H291" s="47">
        <f aca="true" t="shared" si="53" ref="H291:H332">SUM(F291*G291)</f>
        <v>0</v>
      </c>
      <c r="I291" s="47"/>
      <c r="J291" s="47"/>
      <c r="K291" s="47">
        <f aca="true" t="shared" si="54" ref="K291:K332">SUM(I291*J291)</f>
        <v>0</v>
      </c>
      <c r="L291" s="47"/>
      <c r="M291" s="47"/>
      <c r="N291" s="47">
        <f aca="true" t="shared" si="55" ref="N291:N332">SUM(L291*M291)</f>
        <v>0</v>
      </c>
      <c r="O291" s="47"/>
      <c r="P291" s="47"/>
      <c r="Q291" s="47">
        <f aca="true" t="shared" si="56" ref="Q291:Q332">SUM(O291*P291)</f>
        <v>0</v>
      </c>
      <c r="R291" s="47"/>
      <c r="T291" s="30"/>
    </row>
    <row r="292" spans="1:20" ht="26.25" thickBot="1">
      <c r="A292" s="54" t="s">
        <v>254</v>
      </c>
      <c r="B292" s="48" t="s">
        <v>18</v>
      </c>
      <c r="C292" s="47"/>
      <c r="D292" s="47"/>
      <c r="E292" s="47">
        <f t="shared" si="52"/>
        <v>0</v>
      </c>
      <c r="F292" s="47"/>
      <c r="G292" s="47"/>
      <c r="H292" s="47">
        <f t="shared" si="53"/>
        <v>0</v>
      </c>
      <c r="I292" s="47"/>
      <c r="J292" s="47"/>
      <c r="K292" s="47">
        <f t="shared" si="54"/>
        <v>0</v>
      </c>
      <c r="L292" s="47"/>
      <c r="M292" s="47"/>
      <c r="N292" s="47">
        <f t="shared" si="55"/>
        <v>0</v>
      </c>
      <c r="O292" s="47"/>
      <c r="P292" s="47"/>
      <c r="Q292" s="47">
        <f t="shared" si="56"/>
        <v>0</v>
      </c>
      <c r="R292" s="47"/>
      <c r="T292" s="30"/>
    </row>
    <row r="293" spans="1:20" ht="51.75" thickBot="1">
      <c r="A293" s="54" t="s">
        <v>255</v>
      </c>
      <c r="B293" s="51" t="s">
        <v>227</v>
      </c>
      <c r="C293" s="47"/>
      <c r="D293" s="47"/>
      <c r="E293" s="47">
        <f t="shared" si="52"/>
        <v>0</v>
      </c>
      <c r="F293" s="47"/>
      <c r="G293" s="47"/>
      <c r="H293" s="47">
        <f t="shared" si="53"/>
        <v>0</v>
      </c>
      <c r="I293" s="47"/>
      <c r="J293" s="47"/>
      <c r="K293" s="47">
        <f t="shared" si="54"/>
        <v>0</v>
      </c>
      <c r="L293" s="47"/>
      <c r="M293" s="47"/>
      <c r="N293" s="47">
        <f t="shared" si="55"/>
        <v>0</v>
      </c>
      <c r="O293" s="47"/>
      <c r="P293" s="47"/>
      <c r="Q293" s="47">
        <f t="shared" si="56"/>
        <v>0</v>
      </c>
      <c r="R293" s="47"/>
      <c r="T293" s="30"/>
    </row>
    <row r="294" spans="1:20" ht="13.5" thickBot="1">
      <c r="A294" s="54" t="s">
        <v>256</v>
      </c>
      <c r="B294" s="48" t="s">
        <v>18</v>
      </c>
      <c r="C294" s="47"/>
      <c r="D294" s="47"/>
      <c r="E294" s="47">
        <f t="shared" si="52"/>
        <v>0</v>
      </c>
      <c r="F294" s="47"/>
      <c r="G294" s="47"/>
      <c r="H294" s="47">
        <f t="shared" si="53"/>
        <v>0</v>
      </c>
      <c r="I294" s="47"/>
      <c r="J294" s="47"/>
      <c r="K294" s="47">
        <f t="shared" si="54"/>
        <v>0</v>
      </c>
      <c r="L294" s="47"/>
      <c r="M294" s="47"/>
      <c r="N294" s="47">
        <f t="shared" si="55"/>
        <v>0</v>
      </c>
      <c r="O294" s="47"/>
      <c r="P294" s="47"/>
      <c r="Q294" s="47">
        <f t="shared" si="56"/>
        <v>0</v>
      </c>
      <c r="R294" s="47"/>
      <c r="T294" s="30"/>
    </row>
    <row r="295" spans="1:20" ht="13.5" thickBot="1">
      <c r="A295" s="54" t="s">
        <v>257</v>
      </c>
      <c r="B295" s="48" t="s">
        <v>18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T295" s="30"/>
    </row>
    <row r="296" spans="1:20" ht="13.5" thickBot="1">
      <c r="A296" s="54" t="s">
        <v>67</v>
      </c>
      <c r="B296" s="48" t="s">
        <v>18</v>
      </c>
      <c r="C296" s="47"/>
      <c r="D296" s="47"/>
      <c r="E296" s="47">
        <f t="shared" si="52"/>
        <v>0</v>
      </c>
      <c r="F296" s="47"/>
      <c r="G296" s="47"/>
      <c r="H296" s="47">
        <f t="shared" si="53"/>
        <v>0</v>
      </c>
      <c r="I296" s="47"/>
      <c r="J296" s="47"/>
      <c r="K296" s="47">
        <f t="shared" si="54"/>
        <v>0</v>
      </c>
      <c r="L296" s="47"/>
      <c r="M296" s="47"/>
      <c r="N296" s="47">
        <f t="shared" si="55"/>
        <v>0</v>
      </c>
      <c r="O296" s="47"/>
      <c r="P296" s="47"/>
      <c r="Q296" s="47">
        <f t="shared" si="56"/>
        <v>0</v>
      </c>
      <c r="R296" s="47"/>
      <c r="T296" s="30"/>
    </row>
    <row r="297" spans="1:20" ht="13.5" thickBot="1">
      <c r="A297" s="54" t="s">
        <v>258</v>
      </c>
      <c r="B297" s="48" t="s">
        <v>18</v>
      </c>
      <c r="C297" s="47"/>
      <c r="D297" s="47"/>
      <c r="E297" s="47">
        <f t="shared" si="52"/>
        <v>0</v>
      </c>
      <c r="F297" s="47"/>
      <c r="G297" s="47"/>
      <c r="H297" s="47">
        <f t="shared" si="53"/>
        <v>0</v>
      </c>
      <c r="I297" s="47"/>
      <c r="J297" s="47"/>
      <c r="K297" s="47">
        <f t="shared" si="54"/>
        <v>0</v>
      </c>
      <c r="L297" s="47"/>
      <c r="M297" s="47"/>
      <c r="N297" s="47">
        <f t="shared" si="55"/>
        <v>0</v>
      </c>
      <c r="O297" s="47"/>
      <c r="P297" s="47"/>
      <c r="Q297" s="47">
        <f t="shared" si="56"/>
        <v>0</v>
      </c>
      <c r="R297" s="47"/>
      <c r="T297" s="30"/>
    </row>
    <row r="298" spans="1:20" ht="13.5" thickBot="1">
      <c r="A298" s="54" t="s">
        <v>259</v>
      </c>
      <c r="B298" s="48" t="s">
        <v>18</v>
      </c>
      <c r="C298" s="47"/>
      <c r="D298" s="47"/>
      <c r="E298" s="47">
        <f t="shared" si="52"/>
        <v>0</v>
      </c>
      <c r="F298" s="47"/>
      <c r="G298" s="47"/>
      <c r="H298" s="47">
        <f t="shared" si="53"/>
        <v>0</v>
      </c>
      <c r="I298" s="47"/>
      <c r="J298" s="47"/>
      <c r="K298" s="47">
        <f t="shared" si="54"/>
        <v>0</v>
      </c>
      <c r="L298" s="47"/>
      <c r="M298" s="47"/>
      <c r="N298" s="47">
        <f t="shared" si="55"/>
        <v>0</v>
      </c>
      <c r="O298" s="47"/>
      <c r="P298" s="47"/>
      <c r="Q298" s="47">
        <f t="shared" si="56"/>
        <v>0</v>
      </c>
      <c r="R298" s="47"/>
      <c r="T298" s="30"/>
    </row>
    <row r="299" spans="1:20" ht="13.5" thickBot="1">
      <c r="A299" s="54" t="s">
        <v>260</v>
      </c>
      <c r="B299" s="48" t="s">
        <v>18</v>
      </c>
      <c r="C299" s="47"/>
      <c r="D299" s="47"/>
      <c r="E299" s="47">
        <f t="shared" si="52"/>
        <v>0</v>
      </c>
      <c r="F299" s="47"/>
      <c r="G299" s="47"/>
      <c r="H299" s="47">
        <f t="shared" si="53"/>
        <v>0</v>
      </c>
      <c r="I299" s="47"/>
      <c r="J299" s="47"/>
      <c r="K299" s="47">
        <f t="shared" si="54"/>
        <v>0</v>
      </c>
      <c r="L299" s="47"/>
      <c r="M299" s="47"/>
      <c r="N299" s="47">
        <f t="shared" si="55"/>
        <v>0</v>
      </c>
      <c r="O299" s="47"/>
      <c r="P299" s="47"/>
      <c r="Q299" s="47">
        <f t="shared" si="56"/>
        <v>0</v>
      </c>
      <c r="R299" s="47"/>
      <c r="T299" s="30"/>
    </row>
    <row r="300" spans="1:20" ht="13.5" thickBot="1">
      <c r="A300" s="54" t="s">
        <v>261</v>
      </c>
      <c r="B300" s="48" t="s">
        <v>18</v>
      </c>
      <c r="C300" s="47"/>
      <c r="D300" s="47"/>
      <c r="E300" s="47">
        <f t="shared" si="52"/>
        <v>0</v>
      </c>
      <c r="F300" s="47"/>
      <c r="G300" s="47"/>
      <c r="H300" s="47">
        <f t="shared" si="53"/>
        <v>0</v>
      </c>
      <c r="I300" s="47"/>
      <c r="J300" s="47"/>
      <c r="K300" s="47">
        <f t="shared" si="54"/>
        <v>0</v>
      </c>
      <c r="L300" s="47"/>
      <c r="M300" s="47"/>
      <c r="N300" s="47">
        <f t="shared" si="55"/>
        <v>0</v>
      </c>
      <c r="O300" s="47"/>
      <c r="P300" s="47"/>
      <c r="Q300" s="47">
        <f t="shared" si="56"/>
        <v>0</v>
      </c>
      <c r="R300" s="47"/>
      <c r="T300" s="30"/>
    </row>
    <row r="301" spans="1:20" ht="13.5" thickBot="1">
      <c r="A301" s="54" t="s">
        <v>64</v>
      </c>
      <c r="B301" s="58" t="s">
        <v>18</v>
      </c>
      <c r="C301" s="47"/>
      <c r="D301" s="47"/>
      <c r="E301" s="47">
        <f t="shared" si="52"/>
        <v>0</v>
      </c>
      <c r="F301" s="47"/>
      <c r="G301" s="47"/>
      <c r="H301" s="47">
        <f t="shared" si="53"/>
        <v>0</v>
      </c>
      <c r="I301" s="47"/>
      <c r="J301" s="47"/>
      <c r="K301" s="47">
        <f t="shared" si="54"/>
        <v>0</v>
      </c>
      <c r="L301" s="47"/>
      <c r="M301" s="47"/>
      <c r="N301" s="47">
        <f t="shared" si="55"/>
        <v>0</v>
      </c>
      <c r="O301" s="47"/>
      <c r="P301" s="47"/>
      <c r="Q301" s="47">
        <f t="shared" si="56"/>
        <v>0</v>
      </c>
      <c r="R301" s="47"/>
      <c r="T301" s="30"/>
    </row>
    <row r="302" spans="1:20" ht="13.5" thickBot="1">
      <c r="A302" s="54" t="s">
        <v>66</v>
      </c>
      <c r="B302" s="48" t="s">
        <v>18</v>
      </c>
      <c r="C302" s="47"/>
      <c r="D302" s="47"/>
      <c r="E302" s="47">
        <f t="shared" si="52"/>
        <v>0</v>
      </c>
      <c r="F302" s="47"/>
      <c r="G302" s="47"/>
      <c r="H302" s="47">
        <f t="shared" si="53"/>
        <v>0</v>
      </c>
      <c r="I302" s="47"/>
      <c r="J302" s="47"/>
      <c r="K302" s="47">
        <f t="shared" si="54"/>
        <v>0</v>
      </c>
      <c r="L302" s="47"/>
      <c r="M302" s="47"/>
      <c r="N302" s="47">
        <f t="shared" si="55"/>
        <v>0</v>
      </c>
      <c r="O302" s="47"/>
      <c r="P302" s="47"/>
      <c r="Q302" s="47">
        <f t="shared" si="56"/>
        <v>0</v>
      </c>
      <c r="R302" s="47"/>
      <c r="T302" s="30"/>
    </row>
    <row r="303" spans="1:20" ht="13.5" thickBot="1">
      <c r="A303" s="54" t="s">
        <v>65</v>
      </c>
      <c r="B303" s="48" t="s">
        <v>18</v>
      </c>
      <c r="C303" s="47"/>
      <c r="D303" s="47"/>
      <c r="E303" s="47">
        <f t="shared" si="52"/>
        <v>0</v>
      </c>
      <c r="F303" s="47"/>
      <c r="G303" s="47"/>
      <c r="H303" s="47">
        <f t="shared" si="53"/>
        <v>0</v>
      </c>
      <c r="I303" s="47"/>
      <c r="J303" s="47"/>
      <c r="K303" s="47">
        <f t="shared" si="54"/>
        <v>0</v>
      </c>
      <c r="L303" s="47"/>
      <c r="M303" s="47"/>
      <c r="N303" s="47">
        <f t="shared" si="55"/>
        <v>0</v>
      </c>
      <c r="O303" s="47"/>
      <c r="P303" s="47"/>
      <c r="Q303" s="47">
        <f t="shared" si="56"/>
        <v>0</v>
      </c>
      <c r="R303" s="47"/>
      <c r="T303" s="30"/>
    </row>
    <row r="304" spans="1:20" ht="39" thickBot="1">
      <c r="A304" s="54" t="s">
        <v>128</v>
      </c>
      <c r="B304" s="48" t="s">
        <v>18</v>
      </c>
      <c r="C304" s="47"/>
      <c r="D304" s="47"/>
      <c r="E304" s="47">
        <f t="shared" si="52"/>
        <v>0</v>
      </c>
      <c r="F304" s="47"/>
      <c r="G304" s="47"/>
      <c r="H304" s="47">
        <f t="shared" si="53"/>
        <v>0</v>
      </c>
      <c r="I304" s="47"/>
      <c r="J304" s="47"/>
      <c r="K304" s="47">
        <f t="shared" si="54"/>
        <v>0</v>
      </c>
      <c r="L304" s="47"/>
      <c r="M304" s="47"/>
      <c r="N304" s="47">
        <f t="shared" si="55"/>
        <v>0</v>
      </c>
      <c r="O304" s="47"/>
      <c r="P304" s="47"/>
      <c r="Q304" s="47">
        <f t="shared" si="56"/>
        <v>0</v>
      </c>
      <c r="R304" s="47"/>
      <c r="T304" s="30"/>
    </row>
    <row r="305" spans="1:20" ht="13.5" thickBot="1">
      <c r="A305" s="54" t="s">
        <v>262</v>
      </c>
      <c r="B305" s="48" t="s">
        <v>18</v>
      </c>
      <c r="C305" s="47"/>
      <c r="D305" s="47"/>
      <c r="E305" s="47">
        <f t="shared" si="52"/>
        <v>0</v>
      </c>
      <c r="F305" s="47"/>
      <c r="G305" s="47"/>
      <c r="H305" s="47">
        <f t="shared" si="53"/>
        <v>0</v>
      </c>
      <c r="I305" s="47"/>
      <c r="J305" s="47"/>
      <c r="K305" s="47">
        <f t="shared" si="54"/>
        <v>0</v>
      </c>
      <c r="L305" s="47"/>
      <c r="M305" s="47"/>
      <c r="N305" s="47">
        <f t="shared" si="55"/>
        <v>0</v>
      </c>
      <c r="O305" s="47"/>
      <c r="P305" s="47"/>
      <c r="Q305" s="47">
        <f t="shared" si="56"/>
        <v>0</v>
      </c>
      <c r="R305" s="47"/>
      <c r="T305" s="30"/>
    </row>
    <row r="306" spans="1:20" ht="26.25" thickBot="1">
      <c r="A306" s="54" t="s">
        <v>263</v>
      </c>
      <c r="B306" s="48" t="s">
        <v>7</v>
      </c>
      <c r="C306" s="47"/>
      <c r="D306" s="47"/>
      <c r="E306" s="47">
        <f t="shared" si="52"/>
        <v>0</v>
      </c>
      <c r="F306" s="47"/>
      <c r="G306" s="47"/>
      <c r="H306" s="47">
        <f t="shared" si="53"/>
        <v>0</v>
      </c>
      <c r="I306" s="47"/>
      <c r="J306" s="47"/>
      <c r="K306" s="47">
        <f t="shared" si="54"/>
        <v>0</v>
      </c>
      <c r="L306" s="47"/>
      <c r="M306" s="47"/>
      <c r="N306" s="47">
        <f t="shared" si="55"/>
        <v>0</v>
      </c>
      <c r="O306" s="47"/>
      <c r="P306" s="47"/>
      <c r="Q306" s="47">
        <f t="shared" si="56"/>
        <v>0</v>
      </c>
      <c r="R306" s="47"/>
      <c r="T306" s="30"/>
    </row>
    <row r="307" spans="1:20" ht="13.5" thickBot="1">
      <c r="A307" s="54" t="s">
        <v>264</v>
      </c>
      <c r="B307" s="48" t="s">
        <v>7</v>
      </c>
      <c r="C307" s="47"/>
      <c r="D307" s="47"/>
      <c r="E307" s="47">
        <f t="shared" si="52"/>
        <v>0</v>
      </c>
      <c r="F307" s="47"/>
      <c r="G307" s="47"/>
      <c r="H307" s="47">
        <f t="shared" si="53"/>
        <v>0</v>
      </c>
      <c r="I307" s="47"/>
      <c r="J307" s="47"/>
      <c r="K307" s="47">
        <f t="shared" si="54"/>
        <v>0</v>
      </c>
      <c r="L307" s="47"/>
      <c r="M307" s="47"/>
      <c r="N307" s="47">
        <f t="shared" si="55"/>
        <v>0</v>
      </c>
      <c r="O307" s="47"/>
      <c r="P307" s="47"/>
      <c r="Q307" s="47">
        <f t="shared" si="56"/>
        <v>0</v>
      </c>
      <c r="R307" s="47"/>
      <c r="T307" s="30"/>
    </row>
    <row r="308" spans="1:20" ht="13.5" thickBot="1">
      <c r="A308" s="54" t="s">
        <v>72</v>
      </c>
      <c r="B308" s="48" t="s">
        <v>18</v>
      </c>
      <c r="C308" s="47"/>
      <c r="D308" s="47"/>
      <c r="E308" s="47">
        <f t="shared" si="52"/>
        <v>0</v>
      </c>
      <c r="F308" s="47"/>
      <c r="G308" s="47"/>
      <c r="H308" s="47">
        <f t="shared" si="53"/>
        <v>0</v>
      </c>
      <c r="I308" s="47"/>
      <c r="J308" s="47"/>
      <c r="K308" s="47">
        <f t="shared" si="54"/>
        <v>0</v>
      </c>
      <c r="L308" s="47"/>
      <c r="M308" s="47"/>
      <c r="N308" s="47">
        <f t="shared" si="55"/>
        <v>0</v>
      </c>
      <c r="O308" s="47"/>
      <c r="P308" s="47"/>
      <c r="Q308" s="47">
        <f t="shared" si="56"/>
        <v>0</v>
      </c>
      <c r="R308" s="47"/>
      <c r="T308" s="30"/>
    </row>
    <row r="309" spans="1:20" ht="26.25" thickBot="1">
      <c r="A309" s="54" t="s">
        <v>265</v>
      </c>
      <c r="B309" s="48" t="s">
        <v>227</v>
      </c>
      <c r="C309" s="47"/>
      <c r="D309" s="47"/>
      <c r="E309" s="47">
        <f t="shared" si="52"/>
        <v>0</v>
      </c>
      <c r="F309" s="47"/>
      <c r="G309" s="47"/>
      <c r="H309" s="47">
        <f t="shared" si="53"/>
        <v>0</v>
      </c>
      <c r="I309" s="47"/>
      <c r="J309" s="47"/>
      <c r="K309" s="47">
        <f t="shared" si="54"/>
        <v>0</v>
      </c>
      <c r="L309" s="47"/>
      <c r="M309" s="47"/>
      <c r="N309" s="47">
        <f t="shared" si="55"/>
        <v>0</v>
      </c>
      <c r="O309" s="47"/>
      <c r="P309" s="47"/>
      <c r="Q309" s="47">
        <f t="shared" si="56"/>
        <v>0</v>
      </c>
      <c r="R309" s="47"/>
      <c r="T309" s="30"/>
    </row>
    <row r="310" spans="1:20" ht="26.25" thickBot="1">
      <c r="A310" s="54" t="s">
        <v>266</v>
      </c>
      <c r="B310" s="48" t="s">
        <v>227</v>
      </c>
      <c r="C310" s="47"/>
      <c r="D310" s="47"/>
      <c r="E310" s="47">
        <f t="shared" si="52"/>
        <v>0</v>
      </c>
      <c r="F310" s="47"/>
      <c r="G310" s="47"/>
      <c r="H310" s="47">
        <f t="shared" si="53"/>
        <v>0</v>
      </c>
      <c r="I310" s="47"/>
      <c r="J310" s="47"/>
      <c r="K310" s="47">
        <f t="shared" si="54"/>
        <v>0</v>
      </c>
      <c r="L310" s="47"/>
      <c r="M310" s="47"/>
      <c r="N310" s="47">
        <f t="shared" si="55"/>
        <v>0</v>
      </c>
      <c r="O310" s="47"/>
      <c r="P310" s="47"/>
      <c r="Q310" s="47">
        <f t="shared" si="56"/>
        <v>0</v>
      </c>
      <c r="R310" s="47"/>
      <c r="T310" s="30"/>
    </row>
    <row r="311" spans="1:20" ht="13.5" thickBot="1">
      <c r="A311" s="54" t="s">
        <v>68</v>
      </c>
      <c r="B311" s="48" t="s">
        <v>18</v>
      </c>
      <c r="C311" s="47"/>
      <c r="D311" s="47"/>
      <c r="E311" s="47">
        <f t="shared" si="52"/>
        <v>0</v>
      </c>
      <c r="F311" s="47"/>
      <c r="G311" s="47"/>
      <c r="H311" s="47">
        <f t="shared" si="53"/>
        <v>0</v>
      </c>
      <c r="I311" s="47"/>
      <c r="J311" s="47"/>
      <c r="K311" s="47">
        <f t="shared" si="54"/>
        <v>0</v>
      </c>
      <c r="L311" s="47"/>
      <c r="M311" s="47"/>
      <c r="N311" s="47">
        <f t="shared" si="55"/>
        <v>0</v>
      </c>
      <c r="O311" s="47"/>
      <c r="P311" s="47"/>
      <c r="Q311" s="47">
        <f t="shared" si="56"/>
        <v>0</v>
      </c>
      <c r="R311" s="47"/>
      <c r="T311" s="30"/>
    </row>
    <row r="312" spans="1:20" ht="13.5" thickBot="1">
      <c r="A312" s="54" t="s">
        <v>69</v>
      </c>
      <c r="B312" s="48" t="s">
        <v>7</v>
      </c>
      <c r="C312" s="47"/>
      <c r="D312" s="47"/>
      <c r="E312" s="47">
        <f t="shared" si="52"/>
        <v>0</v>
      </c>
      <c r="F312" s="47"/>
      <c r="G312" s="47"/>
      <c r="H312" s="47">
        <f t="shared" si="53"/>
        <v>0</v>
      </c>
      <c r="I312" s="47"/>
      <c r="J312" s="47"/>
      <c r="K312" s="47">
        <f t="shared" si="54"/>
        <v>0</v>
      </c>
      <c r="L312" s="47"/>
      <c r="M312" s="47"/>
      <c r="N312" s="47">
        <f t="shared" si="55"/>
        <v>0</v>
      </c>
      <c r="O312" s="47"/>
      <c r="P312" s="47"/>
      <c r="Q312" s="47">
        <f t="shared" si="56"/>
        <v>0</v>
      </c>
      <c r="R312" s="47"/>
      <c r="T312" s="30"/>
    </row>
    <row r="313" spans="1:20" ht="13.5" thickBot="1">
      <c r="A313" s="54" t="s">
        <v>70</v>
      </c>
      <c r="B313" s="48" t="s">
        <v>18</v>
      </c>
      <c r="C313" s="47"/>
      <c r="D313" s="47"/>
      <c r="E313" s="47">
        <f t="shared" si="52"/>
        <v>0</v>
      </c>
      <c r="F313" s="47"/>
      <c r="G313" s="47"/>
      <c r="H313" s="47">
        <f t="shared" si="53"/>
        <v>0</v>
      </c>
      <c r="I313" s="47"/>
      <c r="J313" s="47"/>
      <c r="K313" s="47">
        <f t="shared" si="54"/>
        <v>0</v>
      </c>
      <c r="L313" s="47"/>
      <c r="M313" s="47"/>
      <c r="N313" s="47">
        <f t="shared" si="55"/>
        <v>0</v>
      </c>
      <c r="O313" s="47"/>
      <c r="P313" s="47"/>
      <c r="Q313" s="47">
        <f t="shared" si="56"/>
        <v>0</v>
      </c>
      <c r="R313" s="47"/>
      <c r="T313" s="30"/>
    </row>
    <row r="314" spans="1:20" ht="13.5" thickBot="1">
      <c r="A314" s="54" t="s">
        <v>73</v>
      </c>
      <c r="B314" s="48" t="s">
        <v>18</v>
      </c>
      <c r="C314" s="47"/>
      <c r="D314" s="47"/>
      <c r="E314" s="47">
        <f t="shared" si="52"/>
        <v>0</v>
      </c>
      <c r="F314" s="47"/>
      <c r="G314" s="47"/>
      <c r="H314" s="47">
        <f t="shared" si="53"/>
        <v>0</v>
      </c>
      <c r="I314" s="47"/>
      <c r="J314" s="47"/>
      <c r="K314" s="47">
        <f t="shared" si="54"/>
        <v>0</v>
      </c>
      <c r="L314" s="47"/>
      <c r="M314" s="47"/>
      <c r="N314" s="47">
        <f t="shared" si="55"/>
        <v>0</v>
      </c>
      <c r="O314" s="47"/>
      <c r="P314" s="47"/>
      <c r="Q314" s="47">
        <f t="shared" si="56"/>
        <v>0</v>
      </c>
      <c r="R314" s="47"/>
      <c r="T314" s="30"/>
    </row>
    <row r="315" spans="1:20" ht="16.5" thickBot="1">
      <c r="A315" s="54" t="s">
        <v>74</v>
      </c>
      <c r="B315" s="48" t="s">
        <v>18</v>
      </c>
      <c r="C315" s="47"/>
      <c r="D315" s="47"/>
      <c r="E315" s="47">
        <f t="shared" si="52"/>
        <v>0</v>
      </c>
      <c r="F315" s="47"/>
      <c r="G315" s="47"/>
      <c r="H315" s="47">
        <f t="shared" si="53"/>
        <v>0</v>
      </c>
      <c r="I315" s="47"/>
      <c r="J315" s="47"/>
      <c r="K315" s="47">
        <f t="shared" si="54"/>
        <v>0</v>
      </c>
      <c r="L315" s="47"/>
      <c r="M315" s="47"/>
      <c r="N315" s="47">
        <f t="shared" si="55"/>
        <v>0</v>
      </c>
      <c r="O315" s="47"/>
      <c r="P315" s="47"/>
      <c r="Q315" s="47">
        <f t="shared" si="56"/>
        <v>0</v>
      </c>
      <c r="R315" s="47"/>
      <c r="T315" s="18">
        <f aca="true" t="shared" si="57" ref="T315:T334">SUM(R315*S315)</f>
        <v>0</v>
      </c>
    </row>
    <row r="316" spans="1:20" ht="15" customHeight="1" thickBot="1">
      <c r="A316" s="54" t="s">
        <v>75</v>
      </c>
      <c r="B316" s="48" t="s">
        <v>18</v>
      </c>
      <c r="C316" s="47"/>
      <c r="D316" s="47"/>
      <c r="E316" s="47">
        <f t="shared" si="52"/>
        <v>0</v>
      </c>
      <c r="F316" s="47"/>
      <c r="G316" s="47"/>
      <c r="H316" s="47">
        <f t="shared" si="53"/>
        <v>0</v>
      </c>
      <c r="I316" s="47"/>
      <c r="J316" s="47"/>
      <c r="K316" s="47">
        <f t="shared" si="54"/>
        <v>0</v>
      </c>
      <c r="L316" s="47"/>
      <c r="M316" s="47"/>
      <c r="N316" s="47">
        <f t="shared" si="55"/>
        <v>0</v>
      </c>
      <c r="O316" s="47"/>
      <c r="P316" s="47"/>
      <c r="Q316" s="47">
        <f t="shared" si="56"/>
        <v>0</v>
      </c>
      <c r="R316" s="47"/>
      <c r="T316" s="18">
        <f t="shared" si="57"/>
        <v>0</v>
      </c>
    </row>
    <row r="317" spans="1:20" ht="16.5" thickBot="1">
      <c r="A317" s="54" t="s">
        <v>76</v>
      </c>
      <c r="B317" s="48" t="s">
        <v>18</v>
      </c>
      <c r="C317" s="47"/>
      <c r="D317" s="47"/>
      <c r="E317" s="47">
        <f t="shared" si="52"/>
        <v>0</v>
      </c>
      <c r="F317" s="47"/>
      <c r="G317" s="47"/>
      <c r="H317" s="47">
        <f t="shared" si="53"/>
        <v>0</v>
      </c>
      <c r="I317" s="47"/>
      <c r="J317" s="47"/>
      <c r="K317" s="47">
        <f t="shared" si="54"/>
        <v>0</v>
      </c>
      <c r="L317" s="47"/>
      <c r="M317" s="47"/>
      <c r="N317" s="47">
        <f t="shared" si="55"/>
        <v>0</v>
      </c>
      <c r="O317" s="47"/>
      <c r="P317" s="47"/>
      <c r="Q317" s="47">
        <f t="shared" si="56"/>
        <v>0</v>
      </c>
      <c r="R317" s="47"/>
      <c r="T317" s="18">
        <f t="shared" si="57"/>
        <v>0</v>
      </c>
    </row>
    <row r="318" spans="1:20" ht="27" thickBot="1">
      <c r="A318" s="54" t="s">
        <v>350</v>
      </c>
      <c r="B318" s="48" t="s">
        <v>18</v>
      </c>
      <c r="C318" s="47"/>
      <c r="D318" s="47"/>
      <c r="E318" s="47">
        <f t="shared" si="52"/>
        <v>0</v>
      </c>
      <c r="F318" s="47"/>
      <c r="G318" s="47"/>
      <c r="H318" s="47">
        <f t="shared" si="53"/>
        <v>0</v>
      </c>
      <c r="I318" s="47"/>
      <c r="J318" s="47"/>
      <c r="K318" s="47">
        <f t="shared" si="54"/>
        <v>0</v>
      </c>
      <c r="L318" s="47"/>
      <c r="M318" s="47"/>
      <c r="N318" s="47">
        <f t="shared" si="55"/>
        <v>0</v>
      </c>
      <c r="O318" s="47"/>
      <c r="P318" s="47"/>
      <c r="Q318" s="47">
        <f t="shared" si="56"/>
        <v>0</v>
      </c>
      <c r="R318" s="47"/>
      <c r="T318" s="18">
        <f t="shared" si="57"/>
        <v>0</v>
      </c>
    </row>
    <row r="319" spans="1:20" ht="16.5" thickBot="1">
      <c r="A319" s="54" t="s">
        <v>318</v>
      </c>
      <c r="B319" s="48" t="s">
        <v>18</v>
      </c>
      <c r="C319" s="47"/>
      <c r="D319" s="47"/>
      <c r="E319" s="47">
        <f t="shared" si="52"/>
        <v>0</v>
      </c>
      <c r="F319" s="47"/>
      <c r="G319" s="47"/>
      <c r="H319" s="47">
        <f t="shared" si="53"/>
        <v>0</v>
      </c>
      <c r="I319" s="47"/>
      <c r="J319" s="47"/>
      <c r="K319" s="47">
        <f t="shared" si="54"/>
        <v>0</v>
      </c>
      <c r="L319" s="47"/>
      <c r="M319" s="47"/>
      <c r="N319" s="47">
        <f t="shared" si="55"/>
        <v>0</v>
      </c>
      <c r="O319" s="47"/>
      <c r="P319" s="47"/>
      <c r="Q319" s="47">
        <f t="shared" si="56"/>
        <v>0</v>
      </c>
      <c r="R319" s="47"/>
      <c r="T319" s="18">
        <f t="shared" si="57"/>
        <v>0</v>
      </c>
    </row>
    <row r="320" spans="1:20" ht="16.5" thickBot="1">
      <c r="A320" s="54" t="s">
        <v>319</v>
      </c>
      <c r="B320" s="48" t="s">
        <v>18</v>
      </c>
      <c r="C320" s="47"/>
      <c r="D320" s="47"/>
      <c r="E320" s="47">
        <f t="shared" si="52"/>
        <v>0</v>
      </c>
      <c r="F320" s="47"/>
      <c r="G320" s="47"/>
      <c r="H320" s="47">
        <f t="shared" si="53"/>
        <v>0</v>
      </c>
      <c r="I320" s="47"/>
      <c r="J320" s="47"/>
      <c r="K320" s="47">
        <f t="shared" si="54"/>
        <v>0</v>
      </c>
      <c r="L320" s="47"/>
      <c r="M320" s="47"/>
      <c r="N320" s="47">
        <f t="shared" si="55"/>
        <v>0</v>
      </c>
      <c r="O320" s="47"/>
      <c r="P320" s="47"/>
      <c r="Q320" s="47">
        <f t="shared" si="56"/>
        <v>0</v>
      </c>
      <c r="R320" s="47"/>
      <c r="T320" s="18">
        <f t="shared" si="57"/>
        <v>0</v>
      </c>
    </row>
    <row r="321" spans="1:20" ht="15" customHeight="1" thickBot="1">
      <c r="A321" s="54" t="s">
        <v>320</v>
      </c>
      <c r="B321" s="48" t="s">
        <v>18</v>
      </c>
      <c r="C321" s="47"/>
      <c r="D321" s="47"/>
      <c r="E321" s="47">
        <f t="shared" si="52"/>
        <v>0</v>
      </c>
      <c r="F321" s="47"/>
      <c r="G321" s="47"/>
      <c r="H321" s="47">
        <f t="shared" si="53"/>
        <v>0</v>
      </c>
      <c r="I321" s="47"/>
      <c r="J321" s="47"/>
      <c r="K321" s="47">
        <f t="shared" si="54"/>
        <v>0</v>
      </c>
      <c r="L321" s="47"/>
      <c r="M321" s="47"/>
      <c r="N321" s="47">
        <f t="shared" si="55"/>
        <v>0</v>
      </c>
      <c r="O321" s="47"/>
      <c r="P321" s="47"/>
      <c r="Q321" s="47">
        <f t="shared" si="56"/>
        <v>0</v>
      </c>
      <c r="R321" s="47"/>
      <c r="T321" s="18">
        <f t="shared" si="57"/>
        <v>0</v>
      </c>
    </row>
    <row r="322" spans="1:20" ht="16.5" customHeight="1" thickBot="1">
      <c r="A322" s="54" t="s">
        <v>349</v>
      </c>
      <c r="B322" s="48" t="s">
        <v>18</v>
      </c>
      <c r="C322" s="47"/>
      <c r="D322" s="47"/>
      <c r="E322" s="47">
        <f t="shared" si="52"/>
        <v>0</v>
      </c>
      <c r="F322" s="47"/>
      <c r="G322" s="47"/>
      <c r="H322" s="47">
        <f t="shared" si="53"/>
        <v>0</v>
      </c>
      <c r="I322" s="47"/>
      <c r="J322" s="47"/>
      <c r="K322" s="47">
        <f t="shared" si="54"/>
        <v>0</v>
      </c>
      <c r="L322" s="47"/>
      <c r="M322" s="47"/>
      <c r="N322" s="47">
        <f t="shared" si="55"/>
        <v>0</v>
      </c>
      <c r="O322" s="47"/>
      <c r="P322" s="47"/>
      <c r="Q322" s="47">
        <f t="shared" si="56"/>
        <v>0</v>
      </c>
      <c r="R322" s="47"/>
      <c r="T322" s="18">
        <f t="shared" si="57"/>
        <v>0</v>
      </c>
    </row>
    <row r="323" spans="1:20" ht="16.5" thickBot="1">
      <c r="A323" s="55"/>
      <c r="B323" s="48"/>
      <c r="C323" s="47"/>
      <c r="D323" s="47"/>
      <c r="E323" s="47">
        <f t="shared" si="52"/>
        <v>0</v>
      </c>
      <c r="F323" s="47"/>
      <c r="G323" s="47"/>
      <c r="H323" s="47">
        <f t="shared" si="53"/>
        <v>0</v>
      </c>
      <c r="I323" s="47"/>
      <c r="J323" s="47"/>
      <c r="K323" s="47">
        <f t="shared" si="54"/>
        <v>0</v>
      </c>
      <c r="L323" s="47"/>
      <c r="M323" s="47"/>
      <c r="N323" s="47">
        <f t="shared" si="55"/>
        <v>0</v>
      </c>
      <c r="O323" s="47"/>
      <c r="P323" s="47"/>
      <c r="Q323" s="47">
        <f t="shared" si="56"/>
        <v>0</v>
      </c>
      <c r="R323" s="47"/>
      <c r="T323" s="18">
        <f t="shared" si="57"/>
        <v>0</v>
      </c>
    </row>
    <row r="324" spans="1:20" ht="16.5" thickBot="1">
      <c r="A324" s="55"/>
      <c r="B324" s="48"/>
      <c r="C324" s="47"/>
      <c r="D324" s="47"/>
      <c r="E324" s="47">
        <f t="shared" si="52"/>
        <v>0</v>
      </c>
      <c r="F324" s="47"/>
      <c r="G324" s="47"/>
      <c r="H324" s="47">
        <f t="shared" si="53"/>
        <v>0</v>
      </c>
      <c r="I324" s="47"/>
      <c r="J324" s="47"/>
      <c r="K324" s="47">
        <f t="shared" si="54"/>
        <v>0</v>
      </c>
      <c r="L324" s="47"/>
      <c r="M324" s="47"/>
      <c r="N324" s="47">
        <f t="shared" si="55"/>
        <v>0</v>
      </c>
      <c r="O324" s="47"/>
      <c r="P324" s="47"/>
      <c r="Q324" s="47">
        <f t="shared" si="56"/>
        <v>0</v>
      </c>
      <c r="R324" s="47"/>
      <c r="T324" s="18">
        <f t="shared" si="57"/>
        <v>0</v>
      </c>
    </row>
    <row r="325" spans="1:20" ht="16.5" thickBot="1">
      <c r="A325" s="55"/>
      <c r="B325" s="48"/>
      <c r="C325" s="47"/>
      <c r="D325" s="47"/>
      <c r="E325" s="47">
        <f t="shared" si="52"/>
        <v>0</v>
      </c>
      <c r="F325" s="47"/>
      <c r="G325" s="47"/>
      <c r="H325" s="47">
        <f t="shared" si="53"/>
        <v>0</v>
      </c>
      <c r="I325" s="47"/>
      <c r="J325" s="47"/>
      <c r="K325" s="47">
        <f t="shared" si="54"/>
        <v>0</v>
      </c>
      <c r="L325" s="47"/>
      <c r="M325" s="47"/>
      <c r="N325" s="47">
        <f t="shared" si="55"/>
        <v>0</v>
      </c>
      <c r="O325" s="47"/>
      <c r="P325" s="47"/>
      <c r="Q325" s="47">
        <f t="shared" si="56"/>
        <v>0</v>
      </c>
      <c r="R325" s="47"/>
      <c r="T325" s="18">
        <f t="shared" si="57"/>
        <v>0</v>
      </c>
    </row>
    <row r="326" spans="1:20" ht="16.5" thickBot="1">
      <c r="A326" s="55"/>
      <c r="B326" s="48"/>
      <c r="C326" s="47"/>
      <c r="D326" s="47"/>
      <c r="E326" s="47">
        <f t="shared" si="52"/>
        <v>0</v>
      </c>
      <c r="F326" s="47"/>
      <c r="G326" s="47"/>
      <c r="H326" s="47">
        <f t="shared" si="53"/>
        <v>0</v>
      </c>
      <c r="I326" s="47"/>
      <c r="J326" s="47"/>
      <c r="K326" s="47">
        <f t="shared" si="54"/>
        <v>0</v>
      </c>
      <c r="L326" s="47"/>
      <c r="M326" s="47"/>
      <c r="N326" s="47">
        <f t="shared" si="55"/>
        <v>0</v>
      </c>
      <c r="O326" s="47"/>
      <c r="P326" s="47"/>
      <c r="Q326" s="47">
        <f t="shared" si="56"/>
        <v>0</v>
      </c>
      <c r="R326" s="47"/>
      <c r="T326" s="18"/>
    </row>
    <row r="327" spans="1:20" ht="16.5" thickBot="1">
      <c r="A327" s="55"/>
      <c r="B327" s="48"/>
      <c r="C327" s="47"/>
      <c r="D327" s="47"/>
      <c r="E327" s="47">
        <f t="shared" si="52"/>
        <v>0</v>
      </c>
      <c r="F327" s="47"/>
      <c r="G327" s="47"/>
      <c r="H327" s="47">
        <f t="shared" si="53"/>
        <v>0</v>
      </c>
      <c r="I327" s="47"/>
      <c r="J327" s="47"/>
      <c r="K327" s="47">
        <f t="shared" si="54"/>
        <v>0</v>
      </c>
      <c r="L327" s="47"/>
      <c r="M327" s="47"/>
      <c r="N327" s="47">
        <f t="shared" si="55"/>
        <v>0</v>
      </c>
      <c r="O327" s="47"/>
      <c r="P327" s="47"/>
      <c r="Q327" s="47">
        <f t="shared" si="56"/>
        <v>0</v>
      </c>
      <c r="R327" s="47"/>
      <c r="T327" s="18"/>
    </row>
    <row r="328" spans="1:20" ht="16.5" thickBot="1">
      <c r="A328" s="55"/>
      <c r="B328" s="48"/>
      <c r="C328" s="47"/>
      <c r="D328" s="47"/>
      <c r="E328" s="47">
        <f t="shared" si="52"/>
        <v>0</v>
      </c>
      <c r="F328" s="47"/>
      <c r="G328" s="47"/>
      <c r="H328" s="47">
        <f t="shared" si="53"/>
        <v>0</v>
      </c>
      <c r="I328" s="47"/>
      <c r="J328" s="47"/>
      <c r="K328" s="47">
        <f t="shared" si="54"/>
        <v>0</v>
      </c>
      <c r="L328" s="47"/>
      <c r="M328" s="47"/>
      <c r="N328" s="47">
        <f t="shared" si="55"/>
        <v>0</v>
      </c>
      <c r="O328" s="47"/>
      <c r="P328" s="47"/>
      <c r="Q328" s="47">
        <f t="shared" si="56"/>
        <v>0</v>
      </c>
      <c r="R328" s="47"/>
      <c r="T328" s="18"/>
    </row>
    <row r="329" spans="1:20" ht="16.5" thickBot="1">
      <c r="A329" s="55"/>
      <c r="B329" s="48"/>
      <c r="C329" s="47"/>
      <c r="D329" s="47"/>
      <c r="E329" s="47">
        <f t="shared" si="52"/>
        <v>0</v>
      </c>
      <c r="F329" s="47"/>
      <c r="G329" s="47"/>
      <c r="H329" s="47">
        <f t="shared" si="53"/>
        <v>0</v>
      </c>
      <c r="I329" s="47"/>
      <c r="J329" s="47"/>
      <c r="K329" s="47">
        <f t="shared" si="54"/>
        <v>0</v>
      </c>
      <c r="L329" s="47"/>
      <c r="M329" s="47"/>
      <c r="N329" s="47">
        <f t="shared" si="55"/>
        <v>0</v>
      </c>
      <c r="O329" s="47"/>
      <c r="P329" s="47"/>
      <c r="Q329" s="47">
        <f t="shared" si="56"/>
        <v>0</v>
      </c>
      <c r="R329" s="47"/>
      <c r="T329" s="18"/>
    </row>
    <row r="330" spans="1:20" ht="16.5" thickBot="1">
      <c r="A330" s="55"/>
      <c r="B330" s="48"/>
      <c r="C330" s="47"/>
      <c r="D330" s="47"/>
      <c r="E330" s="47">
        <f t="shared" si="52"/>
        <v>0</v>
      </c>
      <c r="F330" s="47"/>
      <c r="G330" s="47"/>
      <c r="H330" s="47">
        <f t="shared" si="53"/>
        <v>0</v>
      </c>
      <c r="I330" s="47"/>
      <c r="J330" s="47"/>
      <c r="K330" s="47">
        <f t="shared" si="54"/>
        <v>0</v>
      </c>
      <c r="L330" s="47"/>
      <c r="M330" s="47"/>
      <c r="N330" s="47">
        <f t="shared" si="55"/>
        <v>0</v>
      </c>
      <c r="O330" s="47"/>
      <c r="P330" s="47"/>
      <c r="Q330" s="47">
        <f t="shared" si="56"/>
        <v>0</v>
      </c>
      <c r="R330" s="47"/>
      <c r="T330" s="18"/>
    </row>
    <row r="331" spans="1:20" ht="16.5" thickBot="1">
      <c r="A331" s="55"/>
      <c r="B331" s="48"/>
      <c r="C331" s="47"/>
      <c r="D331" s="47"/>
      <c r="E331" s="47">
        <f t="shared" si="52"/>
        <v>0</v>
      </c>
      <c r="F331" s="47"/>
      <c r="G331" s="47"/>
      <c r="H331" s="47">
        <f t="shared" si="53"/>
        <v>0</v>
      </c>
      <c r="I331" s="47"/>
      <c r="J331" s="47"/>
      <c r="K331" s="47">
        <f t="shared" si="54"/>
        <v>0</v>
      </c>
      <c r="L331" s="47"/>
      <c r="M331" s="47"/>
      <c r="N331" s="47">
        <f t="shared" si="55"/>
        <v>0</v>
      </c>
      <c r="O331" s="47"/>
      <c r="P331" s="47"/>
      <c r="Q331" s="47">
        <f t="shared" si="56"/>
        <v>0</v>
      </c>
      <c r="R331" s="47"/>
      <c r="T331" s="18">
        <f t="shared" si="57"/>
        <v>0</v>
      </c>
    </row>
    <row r="332" spans="1:20" ht="16.5" thickBot="1">
      <c r="A332" s="55"/>
      <c r="B332" s="48"/>
      <c r="C332" s="47"/>
      <c r="D332" s="47"/>
      <c r="E332" s="47">
        <f t="shared" si="52"/>
        <v>0</v>
      </c>
      <c r="F332" s="47"/>
      <c r="G332" s="47"/>
      <c r="H332" s="47">
        <f t="shared" si="53"/>
        <v>0</v>
      </c>
      <c r="I332" s="47"/>
      <c r="J332" s="47"/>
      <c r="K332" s="47">
        <f t="shared" si="54"/>
        <v>0</v>
      </c>
      <c r="L332" s="47"/>
      <c r="M332" s="47"/>
      <c r="N332" s="47">
        <f t="shared" si="55"/>
        <v>0</v>
      </c>
      <c r="O332" s="47"/>
      <c r="P332" s="47"/>
      <c r="Q332" s="47">
        <f t="shared" si="56"/>
        <v>0</v>
      </c>
      <c r="R332" s="47"/>
      <c r="T332" s="18">
        <f t="shared" si="57"/>
        <v>0</v>
      </c>
    </row>
    <row r="333" spans="1:20" ht="32.25" thickBot="1">
      <c r="A333" s="55" t="s">
        <v>111</v>
      </c>
      <c r="B333" s="48"/>
      <c r="C333" s="47"/>
      <c r="D333" s="47"/>
      <c r="E333" s="47">
        <f>SUM(E291:E332)</f>
        <v>0</v>
      </c>
      <c r="F333" s="47"/>
      <c r="G333" s="47"/>
      <c r="H333" s="47">
        <f>SUM(H291:H332)</f>
        <v>0</v>
      </c>
      <c r="I333" s="47"/>
      <c r="J333" s="47"/>
      <c r="K333" s="47">
        <f>SUM(K291:K332)</f>
        <v>0</v>
      </c>
      <c r="L333" s="47"/>
      <c r="M333" s="47"/>
      <c r="N333" s="47">
        <f>SUM(N291:N332)</f>
        <v>0</v>
      </c>
      <c r="O333" s="47"/>
      <c r="P333" s="47"/>
      <c r="Q333" s="47">
        <f>SUM(Q291:Q332)</f>
        <v>0</v>
      </c>
      <c r="R333" s="47"/>
      <c r="T333" s="18">
        <f t="shared" si="57"/>
        <v>0</v>
      </c>
    </row>
    <row r="334" spans="1:20" ht="16.5" thickBot="1">
      <c r="A334" s="54" t="s">
        <v>267</v>
      </c>
      <c r="B334" s="48" t="s">
        <v>18</v>
      </c>
      <c r="C334" s="47"/>
      <c r="D334" s="47"/>
      <c r="E334" s="47"/>
      <c r="F334" s="47"/>
      <c r="G334" s="47"/>
      <c r="H334" s="47" t="e">
        <f>SUM(H333/E333*100)</f>
        <v>#DIV/0!</v>
      </c>
      <c r="I334" s="47"/>
      <c r="J334" s="47"/>
      <c r="K334" s="47" t="e">
        <f>SUM(K333/H333*100)</f>
        <v>#DIV/0!</v>
      </c>
      <c r="L334" s="47"/>
      <c r="M334" s="47"/>
      <c r="N334" s="47" t="e">
        <f>SUM(N333/K333*100)</f>
        <v>#DIV/0!</v>
      </c>
      <c r="O334" s="47"/>
      <c r="P334" s="47"/>
      <c r="Q334" s="47" t="e">
        <f>SUM(Q333/N333*100)</f>
        <v>#DIV/0!</v>
      </c>
      <c r="R334" s="47"/>
      <c r="T334" s="18">
        <f t="shared" si="57"/>
        <v>0</v>
      </c>
    </row>
    <row r="335" spans="1:20" ht="16.5" thickBot="1">
      <c r="A335" s="54" t="s">
        <v>129</v>
      </c>
      <c r="B335" s="48" t="s">
        <v>18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T335" s="18">
        <f>SUM(T315:T334)</f>
        <v>0</v>
      </c>
    </row>
    <row r="336" spans="1:20" ht="13.5" thickBot="1">
      <c r="A336" s="54" t="s">
        <v>268</v>
      </c>
      <c r="B336" s="48" t="s">
        <v>18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T336" s="6" t="e">
        <f>SUM(T335/Q335*100)</f>
        <v>#DIV/0!</v>
      </c>
    </row>
    <row r="337" spans="1:20" ht="13.5" thickBot="1">
      <c r="A337" s="54" t="s">
        <v>77</v>
      </c>
      <c r="B337" s="48" t="s">
        <v>18</v>
      </c>
      <c r="C337" s="47"/>
      <c r="D337" s="47"/>
      <c r="E337" s="47">
        <f aca="true" t="shared" si="58" ref="E337:E349">SUM(C337*D337)</f>
        <v>0</v>
      </c>
      <c r="F337" s="47"/>
      <c r="G337" s="47"/>
      <c r="H337" s="47">
        <f aca="true" t="shared" si="59" ref="H337:H349">SUM(F337*G337)</f>
        <v>0</v>
      </c>
      <c r="I337" s="47"/>
      <c r="J337" s="47"/>
      <c r="K337" s="47">
        <f aca="true" t="shared" si="60" ref="K337:K349">SUM(I337*J337)</f>
        <v>0</v>
      </c>
      <c r="L337" s="47"/>
      <c r="M337" s="47"/>
      <c r="N337" s="47">
        <f aca="true" t="shared" si="61" ref="N337:N349">SUM(L337*M337)</f>
        <v>0</v>
      </c>
      <c r="O337" s="47"/>
      <c r="P337" s="47"/>
      <c r="Q337" s="47">
        <f aca="true" t="shared" si="62" ref="Q337:Q349">SUM(O337*P337)</f>
        <v>0</v>
      </c>
      <c r="R337" s="47"/>
      <c r="T337" s="30"/>
    </row>
    <row r="338" spans="1:20" ht="13.5" thickBot="1">
      <c r="A338" s="54" t="s">
        <v>269</v>
      </c>
      <c r="B338" s="48" t="s">
        <v>18</v>
      </c>
      <c r="C338" s="47"/>
      <c r="D338" s="47"/>
      <c r="E338" s="47">
        <f t="shared" si="58"/>
        <v>0</v>
      </c>
      <c r="F338" s="47"/>
      <c r="G338" s="47"/>
      <c r="H338" s="47">
        <f t="shared" si="59"/>
        <v>0</v>
      </c>
      <c r="I338" s="47"/>
      <c r="J338" s="47"/>
      <c r="K338" s="47">
        <f t="shared" si="60"/>
        <v>0</v>
      </c>
      <c r="L338" s="47"/>
      <c r="M338" s="47"/>
      <c r="N338" s="47">
        <f t="shared" si="61"/>
        <v>0</v>
      </c>
      <c r="O338" s="47"/>
      <c r="P338" s="47"/>
      <c r="Q338" s="47">
        <f t="shared" si="62"/>
        <v>0</v>
      </c>
      <c r="R338" s="47"/>
      <c r="T338" s="30"/>
    </row>
    <row r="339" spans="1:20" ht="13.5" thickBot="1">
      <c r="A339" s="54" t="s">
        <v>330</v>
      </c>
      <c r="B339" s="48" t="s">
        <v>18</v>
      </c>
      <c r="C339" s="47"/>
      <c r="D339" s="47"/>
      <c r="E339" s="47">
        <f t="shared" si="58"/>
        <v>0</v>
      </c>
      <c r="F339" s="47"/>
      <c r="G339" s="47"/>
      <c r="H339" s="47">
        <f t="shared" si="59"/>
        <v>0</v>
      </c>
      <c r="I339" s="47"/>
      <c r="J339" s="47"/>
      <c r="K339" s="47">
        <f t="shared" si="60"/>
        <v>0</v>
      </c>
      <c r="L339" s="47"/>
      <c r="M339" s="47"/>
      <c r="N339" s="47">
        <f t="shared" si="61"/>
        <v>0</v>
      </c>
      <c r="O339" s="47"/>
      <c r="P339" s="47"/>
      <c r="Q339" s="47">
        <f t="shared" si="62"/>
        <v>0</v>
      </c>
      <c r="R339" s="47"/>
      <c r="T339" s="30"/>
    </row>
    <row r="340" spans="1:20" ht="13.5" thickBot="1">
      <c r="A340" s="54" t="s">
        <v>78</v>
      </c>
      <c r="B340" s="48" t="s">
        <v>18</v>
      </c>
      <c r="C340" s="47"/>
      <c r="D340" s="47"/>
      <c r="E340" s="47">
        <f t="shared" si="58"/>
        <v>0</v>
      </c>
      <c r="F340" s="47"/>
      <c r="G340" s="47"/>
      <c r="H340" s="47">
        <f t="shared" si="59"/>
        <v>0</v>
      </c>
      <c r="I340" s="47"/>
      <c r="J340" s="47"/>
      <c r="K340" s="47">
        <f t="shared" si="60"/>
        <v>0</v>
      </c>
      <c r="L340" s="47"/>
      <c r="M340" s="47"/>
      <c r="N340" s="47">
        <f t="shared" si="61"/>
        <v>0</v>
      </c>
      <c r="O340" s="47"/>
      <c r="P340" s="47"/>
      <c r="Q340" s="47">
        <f t="shared" si="62"/>
        <v>0</v>
      </c>
      <c r="R340" s="47"/>
      <c r="T340" s="30"/>
    </row>
    <row r="341" spans="1:20" ht="13.5" thickBot="1">
      <c r="A341" s="54" t="s">
        <v>329</v>
      </c>
      <c r="B341" s="48" t="s">
        <v>18</v>
      </c>
      <c r="C341" s="47"/>
      <c r="D341" s="47"/>
      <c r="E341" s="47">
        <f t="shared" si="58"/>
        <v>0</v>
      </c>
      <c r="F341" s="47"/>
      <c r="G341" s="47"/>
      <c r="H341" s="47">
        <f t="shared" si="59"/>
        <v>0</v>
      </c>
      <c r="I341" s="47"/>
      <c r="J341" s="47"/>
      <c r="K341" s="47">
        <f t="shared" si="60"/>
        <v>0</v>
      </c>
      <c r="L341" s="47"/>
      <c r="M341" s="47"/>
      <c r="N341" s="47">
        <f t="shared" si="61"/>
        <v>0</v>
      </c>
      <c r="O341" s="47"/>
      <c r="P341" s="47"/>
      <c r="Q341" s="47">
        <f t="shared" si="62"/>
        <v>0</v>
      </c>
      <c r="R341" s="47"/>
      <c r="T341" s="30"/>
    </row>
    <row r="342" spans="1:18" ht="13.5" thickBot="1">
      <c r="A342" s="54" t="s">
        <v>79</v>
      </c>
      <c r="B342" s="48" t="s">
        <v>18</v>
      </c>
      <c r="C342" s="47"/>
      <c r="D342" s="47"/>
      <c r="E342" s="47">
        <f t="shared" si="58"/>
        <v>0</v>
      </c>
      <c r="F342" s="47"/>
      <c r="G342" s="47"/>
      <c r="H342" s="47">
        <f t="shared" si="59"/>
        <v>0</v>
      </c>
      <c r="I342" s="47"/>
      <c r="J342" s="47"/>
      <c r="K342" s="47">
        <f t="shared" si="60"/>
        <v>0</v>
      </c>
      <c r="L342" s="47"/>
      <c r="M342" s="47"/>
      <c r="N342" s="47">
        <f t="shared" si="61"/>
        <v>0</v>
      </c>
      <c r="O342" s="47"/>
      <c r="P342" s="47"/>
      <c r="Q342" s="47">
        <f t="shared" si="62"/>
        <v>0</v>
      </c>
      <c r="R342" s="47"/>
    </row>
    <row r="343" spans="1:20" ht="39.75" thickBot="1">
      <c r="A343" s="54" t="s">
        <v>366</v>
      </c>
      <c r="B343" s="54" t="s">
        <v>18</v>
      </c>
      <c r="C343" s="47"/>
      <c r="D343" s="47"/>
      <c r="E343" s="47">
        <f t="shared" si="58"/>
        <v>0</v>
      </c>
      <c r="F343" s="47"/>
      <c r="G343" s="47"/>
      <c r="H343" s="47">
        <f t="shared" si="59"/>
        <v>0</v>
      </c>
      <c r="I343" s="47"/>
      <c r="J343" s="47"/>
      <c r="K343" s="47">
        <f t="shared" si="60"/>
        <v>0</v>
      </c>
      <c r="L343" s="47"/>
      <c r="M343" s="47"/>
      <c r="N343" s="47">
        <f t="shared" si="61"/>
        <v>0</v>
      </c>
      <c r="O343" s="47"/>
      <c r="P343" s="47"/>
      <c r="Q343" s="47">
        <f t="shared" si="62"/>
        <v>0</v>
      </c>
      <c r="R343" s="47"/>
      <c r="T343" s="18">
        <f aca="true" t="shared" si="63" ref="T343:T350">SUM(R343*S343)</f>
        <v>0</v>
      </c>
    </row>
    <row r="344" spans="1:20" ht="16.5" thickBot="1">
      <c r="A344" s="54" t="s">
        <v>78</v>
      </c>
      <c r="B344" s="54" t="s">
        <v>18</v>
      </c>
      <c r="C344" s="47"/>
      <c r="D344" s="47"/>
      <c r="E344" s="47">
        <f t="shared" si="58"/>
        <v>0</v>
      </c>
      <c r="F344" s="47"/>
      <c r="G344" s="47"/>
      <c r="H344" s="47">
        <f t="shared" si="59"/>
        <v>0</v>
      </c>
      <c r="I344" s="47"/>
      <c r="J344" s="47"/>
      <c r="K344" s="47">
        <f t="shared" si="60"/>
        <v>0</v>
      </c>
      <c r="L344" s="47"/>
      <c r="M344" s="47"/>
      <c r="N344" s="47">
        <f t="shared" si="61"/>
        <v>0</v>
      </c>
      <c r="O344" s="47"/>
      <c r="P344" s="47"/>
      <c r="Q344" s="47">
        <f t="shared" si="62"/>
        <v>0</v>
      </c>
      <c r="R344" s="47"/>
      <c r="T344" s="18">
        <f t="shared" si="63"/>
        <v>0</v>
      </c>
    </row>
    <row r="345" spans="1:20" ht="16.5" thickBot="1">
      <c r="A345" s="54"/>
      <c r="B345" s="54"/>
      <c r="C345" s="47"/>
      <c r="D345" s="47"/>
      <c r="E345" s="47">
        <f t="shared" si="58"/>
        <v>0</v>
      </c>
      <c r="F345" s="47"/>
      <c r="G345" s="47"/>
      <c r="H345" s="47">
        <f t="shared" si="59"/>
        <v>0</v>
      </c>
      <c r="I345" s="47"/>
      <c r="J345" s="47"/>
      <c r="K345" s="47">
        <f t="shared" si="60"/>
        <v>0</v>
      </c>
      <c r="L345" s="47"/>
      <c r="M345" s="47"/>
      <c r="N345" s="47">
        <f t="shared" si="61"/>
        <v>0</v>
      </c>
      <c r="O345" s="47"/>
      <c r="P345" s="47"/>
      <c r="Q345" s="47">
        <f t="shared" si="62"/>
        <v>0</v>
      </c>
      <c r="R345" s="47"/>
      <c r="T345" s="18">
        <f t="shared" si="63"/>
        <v>0</v>
      </c>
    </row>
    <row r="346" spans="1:20" ht="16.5" thickBot="1">
      <c r="A346" s="54"/>
      <c r="B346" s="54"/>
      <c r="C346" s="47"/>
      <c r="D346" s="47"/>
      <c r="E346" s="47">
        <f t="shared" si="58"/>
        <v>0</v>
      </c>
      <c r="F346" s="47"/>
      <c r="G346" s="47"/>
      <c r="H346" s="47">
        <f t="shared" si="59"/>
        <v>0</v>
      </c>
      <c r="I346" s="47"/>
      <c r="J346" s="47"/>
      <c r="K346" s="47">
        <f t="shared" si="60"/>
        <v>0</v>
      </c>
      <c r="L346" s="47"/>
      <c r="M346" s="47"/>
      <c r="N346" s="47">
        <f t="shared" si="61"/>
        <v>0</v>
      </c>
      <c r="O346" s="47"/>
      <c r="P346" s="47"/>
      <c r="Q346" s="47">
        <f t="shared" si="62"/>
        <v>0</v>
      </c>
      <c r="R346" s="47"/>
      <c r="T346" s="18">
        <f t="shared" si="63"/>
        <v>0</v>
      </c>
    </row>
    <row r="347" spans="1:20" ht="16.5" thickBot="1">
      <c r="A347" s="54"/>
      <c r="B347" s="54"/>
      <c r="C347" s="47"/>
      <c r="D347" s="47"/>
      <c r="E347" s="47">
        <f t="shared" si="58"/>
        <v>0</v>
      </c>
      <c r="F347" s="47"/>
      <c r="G347" s="47"/>
      <c r="H347" s="47">
        <f t="shared" si="59"/>
        <v>0</v>
      </c>
      <c r="I347" s="47"/>
      <c r="J347" s="47"/>
      <c r="K347" s="47">
        <f t="shared" si="60"/>
        <v>0</v>
      </c>
      <c r="L347" s="47"/>
      <c r="M347" s="47"/>
      <c r="N347" s="47">
        <f t="shared" si="61"/>
        <v>0</v>
      </c>
      <c r="O347" s="47"/>
      <c r="P347" s="47"/>
      <c r="Q347" s="47">
        <f t="shared" si="62"/>
        <v>0</v>
      </c>
      <c r="R347" s="47"/>
      <c r="T347" s="18">
        <f t="shared" si="63"/>
        <v>0</v>
      </c>
    </row>
    <row r="348" spans="1:20" ht="16.5" thickBot="1">
      <c r="A348" s="55"/>
      <c r="B348" s="48"/>
      <c r="C348" s="47"/>
      <c r="D348" s="47"/>
      <c r="E348" s="47">
        <f t="shared" si="58"/>
        <v>0</v>
      </c>
      <c r="F348" s="47"/>
      <c r="G348" s="47"/>
      <c r="H348" s="47">
        <f t="shared" si="59"/>
        <v>0</v>
      </c>
      <c r="I348" s="47"/>
      <c r="J348" s="47"/>
      <c r="K348" s="47">
        <f t="shared" si="60"/>
        <v>0</v>
      </c>
      <c r="L348" s="47"/>
      <c r="M348" s="47"/>
      <c r="N348" s="47">
        <f t="shared" si="61"/>
        <v>0</v>
      </c>
      <c r="O348" s="47"/>
      <c r="P348" s="47"/>
      <c r="Q348" s="47">
        <f t="shared" si="62"/>
        <v>0</v>
      </c>
      <c r="R348" s="47"/>
      <c r="T348" s="18">
        <f t="shared" si="63"/>
        <v>0</v>
      </c>
    </row>
    <row r="349" spans="1:20" ht="16.5" thickBot="1">
      <c r="A349" s="55"/>
      <c r="B349" s="48"/>
      <c r="C349" s="47"/>
      <c r="D349" s="47"/>
      <c r="E349" s="47">
        <f t="shared" si="58"/>
        <v>0</v>
      </c>
      <c r="F349" s="47"/>
      <c r="G349" s="47"/>
      <c r="H349" s="47">
        <f t="shared" si="59"/>
        <v>0</v>
      </c>
      <c r="I349" s="47"/>
      <c r="J349" s="47"/>
      <c r="K349" s="47">
        <f t="shared" si="60"/>
        <v>0</v>
      </c>
      <c r="L349" s="47"/>
      <c r="M349" s="47"/>
      <c r="N349" s="47">
        <f t="shared" si="61"/>
        <v>0</v>
      </c>
      <c r="O349" s="47"/>
      <c r="P349" s="47"/>
      <c r="Q349" s="47">
        <f t="shared" si="62"/>
        <v>0</v>
      </c>
      <c r="R349" s="47"/>
      <c r="T349" s="18">
        <f t="shared" si="63"/>
        <v>0</v>
      </c>
    </row>
    <row r="350" spans="1:20" ht="16.5" thickBot="1">
      <c r="A350" s="55"/>
      <c r="B350" s="48"/>
      <c r="C350" s="47"/>
      <c r="D350" s="47"/>
      <c r="E350" s="47">
        <f>SUM(E337:E349)</f>
        <v>0</v>
      </c>
      <c r="F350" s="47"/>
      <c r="G350" s="47"/>
      <c r="H350" s="47">
        <f>SUM(H337:H349)</f>
        <v>0</v>
      </c>
      <c r="I350" s="47"/>
      <c r="J350" s="47"/>
      <c r="K350" s="47">
        <f>SUM(K337:K349)</f>
        <v>0</v>
      </c>
      <c r="L350" s="47"/>
      <c r="M350" s="47"/>
      <c r="N350" s="47">
        <f>SUM(N337:N349)</f>
        <v>0</v>
      </c>
      <c r="O350" s="47"/>
      <c r="P350" s="47"/>
      <c r="Q350" s="47">
        <f>SUM(Q337:Q349)</f>
        <v>0</v>
      </c>
      <c r="R350" s="47"/>
      <c r="T350" s="18">
        <f t="shared" si="63"/>
        <v>0</v>
      </c>
    </row>
    <row r="351" spans="1:20" ht="16.5" thickBot="1">
      <c r="A351" s="55"/>
      <c r="B351" s="48"/>
      <c r="C351" s="47"/>
      <c r="D351" s="47"/>
      <c r="E351" s="47"/>
      <c r="F351" s="47"/>
      <c r="G351" s="47"/>
      <c r="H351" s="47" t="e">
        <f>SUM(H350/E350*100)</f>
        <v>#DIV/0!</v>
      </c>
      <c r="I351" s="47"/>
      <c r="J351" s="47"/>
      <c r="K351" s="47" t="e">
        <f>SUM(K350/H350*100)</f>
        <v>#DIV/0!</v>
      </c>
      <c r="L351" s="47"/>
      <c r="M351" s="47"/>
      <c r="N351" s="47" t="e">
        <f>SUM(N350/K350*100)</f>
        <v>#DIV/0!</v>
      </c>
      <c r="O351" s="47"/>
      <c r="P351" s="47"/>
      <c r="Q351" s="47" t="e">
        <f>SUM(Q350/N350*100)</f>
        <v>#DIV/0!</v>
      </c>
      <c r="R351" s="47"/>
      <c r="T351" s="18">
        <f>SUM(T343:T350)</f>
        <v>0</v>
      </c>
    </row>
    <row r="352" spans="1:20" ht="48" thickBot="1">
      <c r="A352" s="55" t="s">
        <v>112</v>
      </c>
      <c r="B352" s="48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T352" s="6" t="e">
        <f>SUM(T351/Q351*100)</f>
        <v>#DIV/0!</v>
      </c>
    </row>
    <row r="353" spans="1:20" ht="39" customHeight="1" thickBot="1">
      <c r="A353" s="54" t="s">
        <v>270</v>
      </c>
      <c r="B353" s="48" t="s">
        <v>227</v>
      </c>
      <c r="C353" s="47"/>
      <c r="D353" s="47"/>
      <c r="E353" s="47">
        <f aca="true" t="shared" si="64" ref="E353:E368">SUM(C353*D353)</f>
        <v>0</v>
      </c>
      <c r="F353" s="47"/>
      <c r="G353" s="47"/>
      <c r="H353" s="47">
        <f aca="true" t="shared" si="65" ref="H353:H368">SUM(F353*G353)</f>
        <v>0</v>
      </c>
      <c r="I353" s="47"/>
      <c r="J353" s="47"/>
      <c r="K353" s="47">
        <f aca="true" t="shared" si="66" ref="K353:K368">SUM(I353*J353)</f>
        <v>0</v>
      </c>
      <c r="L353" s="47"/>
      <c r="M353" s="47"/>
      <c r="N353" s="47">
        <f aca="true" t="shared" si="67" ref="N353:N368">SUM(L353*M353)</f>
        <v>0</v>
      </c>
      <c r="O353" s="47"/>
      <c r="P353" s="47"/>
      <c r="Q353" s="47">
        <f aca="true" t="shared" si="68" ref="Q353:Q368">SUM(O353*P353)</f>
        <v>0</v>
      </c>
      <c r="R353" s="47"/>
      <c r="T353" s="30"/>
    </row>
    <row r="354" spans="1:20" ht="26.25" thickBot="1">
      <c r="A354" s="54" t="s">
        <v>271</v>
      </c>
      <c r="B354" s="48" t="s">
        <v>227</v>
      </c>
      <c r="C354" s="47"/>
      <c r="D354" s="47"/>
      <c r="E354" s="47">
        <f t="shared" si="64"/>
        <v>0</v>
      </c>
      <c r="F354" s="47"/>
      <c r="G354" s="47"/>
      <c r="H354" s="47">
        <f t="shared" si="65"/>
        <v>0</v>
      </c>
      <c r="I354" s="47"/>
      <c r="J354" s="47"/>
      <c r="K354" s="47">
        <f t="shared" si="66"/>
        <v>0</v>
      </c>
      <c r="L354" s="47"/>
      <c r="M354" s="47"/>
      <c r="N354" s="47">
        <f t="shared" si="67"/>
        <v>0</v>
      </c>
      <c r="O354" s="47"/>
      <c r="P354" s="47"/>
      <c r="Q354" s="47">
        <f t="shared" si="68"/>
        <v>0</v>
      </c>
      <c r="R354" s="47"/>
      <c r="T354" s="30"/>
    </row>
    <row r="355" spans="1:20" ht="26.25" thickBot="1">
      <c r="A355" s="54" t="s">
        <v>272</v>
      </c>
      <c r="B355" s="48" t="s">
        <v>227</v>
      </c>
      <c r="C355" s="47"/>
      <c r="D355" s="47"/>
      <c r="E355" s="47">
        <f t="shared" si="64"/>
        <v>0</v>
      </c>
      <c r="F355" s="47"/>
      <c r="G355" s="47"/>
      <c r="H355" s="47">
        <f t="shared" si="65"/>
        <v>0</v>
      </c>
      <c r="I355" s="47"/>
      <c r="J355" s="47"/>
      <c r="K355" s="47">
        <f t="shared" si="66"/>
        <v>0</v>
      </c>
      <c r="L355" s="47"/>
      <c r="M355" s="47"/>
      <c r="N355" s="47">
        <f t="shared" si="67"/>
        <v>0</v>
      </c>
      <c r="O355" s="47"/>
      <c r="P355" s="47"/>
      <c r="Q355" s="47">
        <f t="shared" si="68"/>
        <v>0</v>
      </c>
      <c r="R355" s="47"/>
      <c r="T355" s="30"/>
    </row>
    <row r="356" spans="1:20" ht="26.25" thickBot="1">
      <c r="A356" s="54" t="s">
        <v>273</v>
      </c>
      <c r="B356" s="48" t="s">
        <v>48</v>
      </c>
      <c r="C356" s="47"/>
      <c r="D356" s="47"/>
      <c r="E356" s="47">
        <f t="shared" si="64"/>
        <v>0</v>
      </c>
      <c r="F356" s="47"/>
      <c r="G356" s="47"/>
      <c r="H356" s="47">
        <f t="shared" si="65"/>
        <v>0</v>
      </c>
      <c r="I356" s="47"/>
      <c r="J356" s="47"/>
      <c r="K356" s="47">
        <f t="shared" si="66"/>
        <v>0</v>
      </c>
      <c r="L356" s="47"/>
      <c r="M356" s="47"/>
      <c r="N356" s="47">
        <f t="shared" si="67"/>
        <v>0</v>
      </c>
      <c r="O356" s="47"/>
      <c r="P356" s="47"/>
      <c r="Q356" s="47">
        <f t="shared" si="68"/>
        <v>0</v>
      </c>
      <c r="R356" s="47"/>
      <c r="T356" s="30"/>
    </row>
    <row r="357" spans="1:20" ht="26.25" thickBot="1">
      <c r="A357" s="54" t="s">
        <v>274</v>
      </c>
      <c r="B357" s="48" t="s">
        <v>48</v>
      </c>
      <c r="C357" s="47"/>
      <c r="D357" s="47"/>
      <c r="E357" s="47">
        <f t="shared" si="64"/>
        <v>0</v>
      </c>
      <c r="F357" s="47"/>
      <c r="G357" s="47"/>
      <c r="H357" s="47">
        <f t="shared" si="65"/>
        <v>0</v>
      </c>
      <c r="I357" s="47"/>
      <c r="J357" s="47"/>
      <c r="K357" s="47">
        <f t="shared" si="66"/>
        <v>0</v>
      </c>
      <c r="L357" s="47"/>
      <c r="M357" s="47"/>
      <c r="N357" s="47">
        <f t="shared" si="67"/>
        <v>0</v>
      </c>
      <c r="O357" s="47"/>
      <c r="P357" s="47"/>
      <c r="Q357" s="47">
        <f t="shared" si="68"/>
        <v>0</v>
      </c>
      <c r="R357" s="47"/>
      <c r="T357" s="30"/>
    </row>
    <row r="358" spans="1:20" ht="13.5" thickBot="1">
      <c r="A358" s="54" t="s">
        <v>275</v>
      </c>
      <c r="B358" s="48" t="s">
        <v>18</v>
      </c>
      <c r="C358" s="47"/>
      <c r="D358" s="47"/>
      <c r="E358" s="47">
        <f t="shared" si="64"/>
        <v>0</v>
      </c>
      <c r="F358" s="47"/>
      <c r="G358" s="47"/>
      <c r="H358" s="47">
        <f t="shared" si="65"/>
        <v>0</v>
      </c>
      <c r="I358" s="47"/>
      <c r="J358" s="47"/>
      <c r="K358" s="47">
        <f t="shared" si="66"/>
        <v>0</v>
      </c>
      <c r="L358" s="47"/>
      <c r="M358" s="47"/>
      <c r="N358" s="47">
        <f t="shared" si="67"/>
        <v>0</v>
      </c>
      <c r="O358" s="47"/>
      <c r="P358" s="47"/>
      <c r="Q358" s="47">
        <f t="shared" si="68"/>
        <v>0</v>
      </c>
      <c r="R358" s="47"/>
      <c r="T358" s="30"/>
    </row>
    <row r="359" spans="1:20" ht="26.25" thickBot="1">
      <c r="A359" s="54" t="s">
        <v>331</v>
      </c>
      <c r="B359" s="48" t="s">
        <v>227</v>
      </c>
      <c r="C359" s="47"/>
      <c r="D359" s="47"/>
      <c r="E359" s="47">
        <f t="shared" si="64"/>
        <v>0</v>
      </c>
      <c r="F359" s="47"/>
      <c r="G359" s="47"/>
      <c r="H359" s="47">
        <f t="shared" si="65"/>
        <v>0</v>
      </c>
      <c r="I359" s="47"/>
      <c r="J359" s="47"/>
      <c r="K359" s="47">
        <f t="shared" si="66"/>
        <v>0</v>
      </c>
      <c r="L359" s="47"/>
      <c r="M359" s="47"/>
      <c r="N359" s="47">
        <f t="shared" si="67"/>
        <v>0</v>
      </c>
      <c r="O359" s="47"/>
      <c r="P359" s="47"/>
      <c r="Q359" s="47">
        <f t="shared" si="68"/>
        <v>0</v>
      </c>
      <c r="R359" s="47"/>
      <c r="T359" s="30"/>
    </row>
    <row r="360" spans="1:20" ht="51.75" thickBot="1">
      <c r="A360" s="54" t="s">
        <v>276</v>
      </c>
      <c r="B360" s="48" t="s">
        <v>227</v>
      </c>
      <c r="C360" s="47"/>
      <c r="D360" s="47"/>
      <c r="E360" s="47">
        <f t="shared" si="64"/>
        <v>0</v>
      </c>
      <c r="F360" s="47"/>
      <c r="G360" s="47"/>
      <c r="H360" s="47">
        <f t="shared" si="65"/>
        <v>0</v>
      </c>
      <c r="I360" s="47"/>
      <c r="J360" s="47"/>
      <c r="K360" s="47">
        <f t="shared" si="66"/>
        <v>0</v>
      </c>
      <c r="L360" s="47"/>
      <c r="M360" s="47"/>
      <c r="N360" s="47">
        <f t="shared" si="67"/>
        <v>0</v>
      </c>
      <c r="O360" s="47"/>
      <c r="P360" s="47"/>
      <c r="Q360" s="47">
        <f t="shared" si="68"/>
        <v>0</v>
      </c>
      <c r="R360" s="47"/>
      <c r="T360" s="30"/>
    </row>
    <row r="361" spans="1:20" ht="26.25" thickBot="1">
      <c r="A361" s="54" t="s">
        <v>277</v>
      </c>
      <c r="B361" s="48" t="s">
        <v>71</v>
      </c>
      <c r="C361" s="47"/>
      <c r="D361" s="47"/>
      <c r="E361" s="47">
        <f t="shared" si="64"/>
        <v>0</v>
      </c>
      <c r="F361" s="47"/>
      <c r="G361" s="47"/>
      <c r="H361" s="47">
        <f t="shared" si="65"/>
        <v>0</v>
      </c>
      <c r="I361" s="47"/>
      <c r="J361" s="47"/>
      <c r="K361" s="47">
        <f t="shared" si="66"/>
        <v>0</v>
      </c>
      <c r="L361" s="47"/>
      <c r="M361" s="47"/>
      <c r="N361" s="47">
        <f t="shared" si="67"/>
        <v>0</v>
      </c>
      <c r="O361" s="47"/>
      <c r="P361" s="47"/>
      <c r="Q361" s="47">
        <f t="shared" si="68"/>
        <v>0</v>
      </c>
      <c r="R361" s="47"/>
      <c r="T361" s="30"/>
    </row>
    <row r="362" spans="1:20" ht="13.5" thickBot="1">
      <c r="A362" s="54" t="s">
        <v>278</v>
      </c>
      <c r="B362" s="48" t="s">
        <v>227</v>
      </c>
      <c r="C362" s="47"/>
      <c r="D362" s="47"/>
      <c r="E362" s="47">
        <f t="shared" si="64"/>
        <v>0</v>
      </c>
      <c r="F362" s="47"/>
      <c r="G362" s="47"/>
      <c r="H362" s="47">
        <f t="shared" si="65"/>
        <v>0</v>
      </c>
      <c r="I362" s="47"/>
      <c r="J362" s="47"/>
      <c r="K362" s="47">
        <f t="shared" si="66"/>
        <v>0</v>
      </c>
      <c r="L362" s="47"/>
      <c r="M362" s="47"/>
      <c r="N362" s="47">
        <f t="shared" si="67"/>
        <v>0</v>
      </c>
      <c r="O362" s="47"/>
      <c r="P362" s="47"/>
      <c r="Q362" s="47">
        <f t="shared" si="68"/>
        <v>0</v>
      </c>
      <c r="R362" s="47"/>
      <c r="T362" s="30"/>
    </row>
    <row r="363" spans="1:20" ht="26.25" thickBot="1">
      <c r="A363" s="54" t="s">
        <v>279</v>
      </c>
      <c r="B363" s="48" t="s">
        <v>227</v>
      </c>
      <c r="C363" s="47"/>
      <c r="D363" s="47"/>
      <c r="E363" s="47">
        <f t="shared" si="64"/>
        <v>0</v>
      </c>
      <c r="F363" s="47"/>
      <c r="G363" s="47"/>
      <c r="H363" s="47">
        <f t="shared" si="65"/>
        <v>0</v>
      </c>
      <c r="I363" s="47"/>
      <c r="J363" s="47"/>
      <c r="K363" s="47">
        <f t="shared" si="66"/>
        <v>0</v>
      </c>
      <c r="L363" s="47"/>
      <c r="M363" s="47"/>
      <c r="N363" s="47">
        <f t="shared" si="67"/>
        <v>0</v>
      </c>
      <c r="O363" s="47"/>
      <c r="P363" s="47"/>
      <c r="Q363" s="47">
        <f t="shared" si="68"/>
        <v>0</v>
      </c>
      <c r="R363" s="47"/>
      <c r="T363" s="30"/>
    </row>
    <row r="364" spans="1:20" ht="26.25" thickBot="1">
      <c r="A364" s="54" t="s">
        <v>280</v>
      </c>
      <c r="B364" s="48" t="s">
        <v>227</v>
      </c>
      <c r="C364" s="47"/>
      <c r="D364" s="47"/>
      <c r="E364" s="47">
        <f t="shared" si="64"/>
        <v>0</v>
      </c>
      <c r="F364" s="47"/>
      <c r="G364" s="47"/>
      <c r="H364" s="47">
        <f t="shared" si="65"/>
        <v>0</v>
      </c>
      <c r="I364" s="47"/>
      <c r="J364" s="47"/>
      <c r="K364" s="47">
        <f t="shared" si="66"/>
        <v>0</v>
      </c>
      <c r="L364" s="47"/>
      <c r="M364" s="47"/>
      <c r="N364" s="47">
        <f t="shared" si="67"/>
        <v>0</v>
      </c>
      <c r="O364" s="47"/>
      <c r="P364" s="47"/>
      <c r="Q364" s="47">
        <f t="shared" si="68"/>
        <v>0</v>
      </c>
      <c r="R364" s="47"/>
      <c r="T364" s="30"/>
    </row>
    <row r="365" spans="1:20" ht="13.5" thickBot="1">
      <c r="A365" s="54"/>
      <c r="B365" s="48"/>
      <c r="C365" s="47"/>
      <c r="D365" s="47"/>
      <c r="E365" s="47">
        <f t="shared" si="64"/>
        <v>0</v>
      </c>
      <c r="F365" s="47"/>
      <c r="G365" s="47"/>
      <c r="H365" s="47">
        <f t="shared" si="65"/>
        <v>0</v>
      </c>
      <c r="I365" s="47"/>
      <c r="J365" s="47"/>
      <c r="K365" s="47">
        <f t="shared" si="66"/>
        <v>0</v>
      </c>
      <c r="L365" s="47"/>
      <c r="M365" s="47"/>
      <c r="N365" s="47">
        <f t="shared" si="67"/>
        <v>0</v>
      </c>
      <c r="O365" s="47"/>
      <c r="P365" s="47"/>
      <c r="Q365" s="47">
        <f t="shared" si="68"/>
        <v>0</v>
      </c>
      <c r="R365" s="47"/>
      <c r="T365" s="30"/>
    </row>
    <row r="366" spans="1:20" ht="13.5" thickBot="1">
      <c r="A366" s="54"/>
      <c r="B366" s="48"/>
      <c r="C366" s="47"/>
      <c r="D366" s="47"/>
      <c r="E366" s="47">
        <f t="shared" si="64"/>
        <v>0</v>
      </c>
      <c r="F366" s="47"/>
      <c r="G366" s="47"/>
      <c r="H366" s="47">
        <f t="shared" si="65"/>
        <v>0</v>
      </c>
      <c r="I366" s="47"/>
      <c r="J366" s="47"/>
      <c r="K366" s="47">
        <f t="shared" si="66"/>
        <v>0</v>
      </c>
      <c r="L366" s="47"/>
      <c r="M366" s="47"/>
      <c r="N366" s="47">
        <f t="shared" si="67"/>
        <v>0</v>
      </c>
      <c r="O366" s="47"/>
      <c r="P366" s="47"/>
      <c r="Q366" s="47">
        <f t="shared" si="68"/>
        <v>0</v>
      </c>
      <c r="R366" s="47"/>
      <c r="T366" s="30"/>
    </row>
    <row r="367" spans="1:20" ht="15" customHeight="1" thickBot="1">
      <c r="A367" s="54"/>
      <c r="B367" s="48"/>
      <c r="C367" s="47"/>
      <c r="D367" s="47"/>
      <c r="E367" s="47">
        <f t="shared" si="64"/>
        <v>0</v>
      </c>
      <c r="F367" s="47"/>
      <c r="G367" s="47"/>
      <c r="H367" s="47">
        <f t="shared" si="65"/>
        <v>0</v>
      </c>
      <c r="I367" s="47"/>
      <c r="J367" s="47"/>
      <c r="K367" s="47">
        <f t="shared" si="66"/>
        <v>0</v>
      </c>
      <c r="L367" s="47"/>
      <c r="M367" s="47"/>
      <c r="N367" s="47">
        <f t="shared" si="67"/>
        <v>0</v>
      </c>
      <c r="O367" s="47"/>
      <c r="P367" s="47"/>
      <c r="Q367" s="47">
        <f t="shared" si="68"/>
        <v>0</v>
      </c>
      <c r="R367" s="47"/>
      <c r="T367" s="18">
        <f>SUM(R367*S367)</f>
        <v>0</v>
      </c>
    </row>
    <row r="368" spans="1:20" ht="16.5" thickBot="1">
      <c r="A368" s="54"/>
      <c r="B368" s="48"/>
      <c r="C368" s="47"/>
      <c r="D368" s="47"/>
      <c r="E368" s="47">
        <f t="shared" si="64"/>
        <v>0</v>
      </c>
      <c r="F368" s="47"/>
      <c r="G368" s="47"/>
      <c r="H368" s="47">
        <f t="shared" si="65"/>
        <v>0</v>
      </c>
      <c r="I368" s="47"/>
      <c r="J368" s="47"/>
      <c r="K368" s="47">
        <f t="shared" si="66"/>
        <v>0</v>
      </c>
      <c r="L368" s="47"/>
      <c r="M368" s="47"/>
      <c r="N368" s="47">
        <f t="shared" si="67"/>
        <v>0</v>
      </c>
      <c r="O368" s="47"/>
      <c r="P368" s="47"/>
      <c r="Q368" s="47">
        <f t="shared" si="68"/>
        <v>0</v>
      </c>
      <c r="R368" s="47"/>
      <c r="T368" s="18">
        <f>SUM(R368*S368)</f>
        <v>0</v>
      </c>
    </row>
    <row r="369" spans="1:20" ht="16.5" thickBot="1">
      <c r="A369" s="54"/>
      <c r="B369" s="48"/>
      <c r="C369" s="47"/>
      <c r="D369" s="47"/>
      <c r="E369" s="47">
        <f>SUM(E353:E368)</f>
        <v>0</v>
      </c>
      <c r="F369" s="47"/>
      <c r="G369" s="47"/>
      <c r="H369" s="47">
        <f>SUM(H353:H368)</f>
        <v>0</v>
      </c>
      <c r="I369" s="47"/>
      <c r="J369" s="47"/>
      <c r="K369" s="47">
        <f>SUM(K353:K368)</f>
        <v>0</v>
      </c>
      <c r="L369" s="47"/>
      <c r="M369" s="47"/>
      <c r="N369" s="47">
        <f>SUM(N353:N368)</f>
        <v>0</v>
      </c>
      <c r="O369" s="47"/>
      <c r="P369" s="47"/>
      <c r="Q369" s="47">
        <f>SUM(Q353:Q368)</f>
        <v>0</v>
      </c>
      <c r="R369" s="47"/>
      <c r="T369" s="18">
        <f>SUM(R369*S369)</f>
        <v>0</v>
      </c>
    </row>
    <row r="370" spans="1:20" ht="16.5" thickBot="1">
      <c r="A370" s="54"/>
      <c r="B370" s="48"/>
      <c r="C370" s="47"/>
      <c r="D370" s="47"/>
      <c r="E370" s="47"/>
      <c r="F370" s="47"/>
      <c r="G370" s="47"/>
      <c r="H370" s="47" t="e">
        <f>SUM(H369/E369*100)</f>
        <v>#DIV/0!</v>
      </c>
      <c r="I370" s="47"/>
      <c r="J370" s="47"/>
      <c r="K370" s="47" t="e">
        <f>SUM(K369/H369*100)</f>
        <v>#DIV/0!</v>
      </c>
      <c r="L370" s="47"/>
      <c r="M370" s="47"/>
      <c r="N370" s="47" t="e">
        <f>SUM(N369/K369*100)</f>
        <v>#DIV/0!</v>
      </c>
      <c r="O370" s="47"/>
      <c r="P370" s="47"/>
      <c r="Q370" s="47" t="e">
        <f>SUM(Q369/N369*100)</f>
        <v>#DIV/0!</v>
      </c>
      <c r="R370" s="47"/>
      <c r="T370" s="18">
        <f>SUM(R370*S370)</f>
        <v>0</v>
      </c>
    </row>
    <row r="371" spans="1:20" ht="32.25" thickBot="1">
      <c r="A371" s="55" t="s">
        <v>108</v>
      </c>
      <c r="B371" s="48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T371" s="18">
        <f>SUM(T367:T370)</f>
        <v>0</v>
      </c>
    </row>
    <row r="372" spans="1:20" ht="16.5" thickBot="1">
      <c r="A372" s="54" t="s">
        <v>341</v>
      </c>
      <c r="B372" s="48" t="s">
        <v>374</v>
      </c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T372" s="29"/>
    </row>
    <row r="373" spans="1:20" ht="16.5" thickBot="1">
      <c r="A373" s="54" t="s">
        <v>281</v>
      </c>
      <c r="B373" s="48" t="s">
        <v>374</v>
      </c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T373" s="29"/>
    </row>
    <row r="374" spans="1:20" ht="16.5" thickBot="1">
      <c r="A374" s="54" t="s">
        <v>282</v>
      </c>
      <c r="B374" s="48" t="s">
        <v>168</v>
      </c>
      <c r="C374" s="47"/>
      <c r="D374" s="47"/>
      <c r="E374" s="47">
        <f aca="true" t="shared" si="69" ref="E374:E398">SUM(C374*D374)</f>
        <v>0</v>
      </c>
      <c r="F374" s="47"/>
      <c r="G374" s="47"/>
      <c r="H374" s="47">
        <f aca="true" t="shared" si="70" ref="H374:H398">SUM(F374*G374)</f>
        <v>0</v>
      </c>
      <c r="I374" s="47"/>
      <c r="J374" s="47"/>
      <c r="K374" s="47">
        <f aca="true" t="shared" si="71" ref="K374:K398">SUM(I374*J374)</f>
        <v>0</v>
      </c>
      <c r="L374" s="47"/>
      <c r="M374" s="47"/>
      <c r="N374" s="47">
        <f aca="true" t="shared" si="72" ref="N374:N398">SUM(L374*M374)</f>
        <v>0</v>
      </c>
      <c r="O374" s="47"/>
      <c r="P374" s="47"/>
      <c r="Q374" s="47">
        <f aca="true" t="shared" si="73" ref="Q374:Q398">SUM(O374*P374)</f>
        <v>0</v>
      </c>
      <c r="R374" s="47"/>
      <c r="T374" s="29"/>
    </row>
    <row r="375" spans="1:20" ht="27" thickBot="1">
      <c r="A375" s="54" t="s">
        <v>351</v>
      </c>
      <c r="B375" s="48" t="s">
        <v>1</v>
      </c>
      <c r="C375" s="47"/>
      <c r="D375" s="47"/>
      <c r="E375" s="47">
        <f t="shared" si="69"/>
        <v>0</v>
      </c>
      <c r="F375" s="47"/>
      <c r="G375" s="47"/>
      <c r="H375" s="47">
        <f t="shared" si="70"/>
        <v>0</v>
      </c>
      <c r="I375" s="47"/>
      <c r="J375" s="47"/>
      <c r="K375" s="47">
        <f t="shared" si="71"/>
        <v>0</v>
      </c>
      <c r="L375" s="47"/>
      <c r="M375" s="47"/>
      <c r="N375" s="47">
        <f t="shared" si="72"/>
        <v>0</v>
      </c>
      <c r="O375" s="47"/>
      <c r="P375" s="47"/>
      <c r="Q375" s="47">
        <f t="shared" si="73"/>
        <v>0</v>
      </c>
      <c r="R375" s="47"/>
      <c r="T375" s="29"/>
    </row>
    <row r="376" spans="1:20" ht="16.5" thickBot="1">
      <c r="A376" s="54" t="s">
        <v>91</v>
      </c>
      <c r="B376" s="48" t="s">
        <v>92</v>
      </c>
      <c r="C376" s="47"/>
      <c r="D376" s="47"/>
      <c r="E376" s="47">
        <f t="shared" si="69"/>
        <v>0</v>
      </c>
      <c r="F376" s="47"/>
      <c r="G376" s="47"/>
      <c r="H376" s="47">
        <f t="shared" si="70"/>
        <v>0</v>
      </c>
      <c r="I376" s="47"/>
      <c r="J376" s="47"/>
      <c r="K376" s="47">
        <f t="shared" si="71"/>
        <v>0</v>
      </c>
      <c r="L376" s="47"/>
      <c r="M376" s="47"/>
      <c r="N376" s="47">
        <f t="shared" si="72"/>
        <v>0</v>
      </c>
      <c r="O376" s="47"/>
      <c r="P376" s="47"/>
      <c r="Q376" s="47">
        <f t="shared" si="73"/>
        <v>0</v>
      </c>
      <c r="R376" s="47"/>
      <c r="T376" s="29"/>
    </row>
    <row r="377" spans="1:20" ht="27" thickBot="1">
      <c r="A377" s="54" t="s">
        <v>81</v>
      </c>
      <c r="B377" s="48" t="s">
        <v>374</v>
      </c>
      <c r="C377" s="47"/>
      <c r="D377" s="47"/>
      <c r="E377" s="47">
        <f t="shared" si="69"/>
        <v>0</v>
      </c>
      <c r="F377" s="47"/>
      <c r="G377" s="47"/>
      <c r="H377" s="47">
        <f t="shared" si="70"/>
        <v>0</v>
      </c>
      <c r="I377" s="47"/>
      <c r="J377" s="47"/>
      <c r="K377" s="47">
        <f t="shared" si="71"/>
        <v>0</v>
      </c>
      <c r="L377" s="47"/>
      <c r="M377" s="47"/>
      <c r="N377" s="47">
        <f t="shared" si="72"/>
        <v>0</v>
      </c>
      <c r="O377" s="47"/>
      <c r="P377" s="47"/>
      <c r="Q377" s="47">
        <f t="shared" si="73"/>
        <v>0</v>
      </c>
      <c r="R377" s="47"/>
      <c r="T377" s="29"/>
    </row>
    <row r="378" spans="1:20" ht="16.5" thickBot="1">
      <c r="A378" s="54" t="s">
        <v>283</v>
      </c>
      <c r="B378" s="48" t="s">
        <v>374</v>
      </c>
      <c r="C378" s="47"/>
      <c r="D378" s="47"/>
      <c r="E378" s="47">
        <f t="shared" si="69"/>
        <v>0</v>
      </c>
      <c r="F378" s="47"/>
      <c r="G378" s="47"/>
      <c r="H378" s="47">
        <f t="shared" si="70"/>
        <v>0</v>
      </c>
      <c r="I378" s="47"/>
      <c r="J378" s="47"/>
      <c r="K378" s="47">
        <f t="shared" si="71"/>
        <v>0</v>
      </c>
      <c r="L378" s="47"/>
      <c r="M378" s="47"/>
      <c r="N378" s="47">
        <f t="shared" si="72"/>
        <v>0</v>
      </c>
      <c r="O378" s="47"/>
      <c r="P378" s="47"/>
      <c r="Q378" s="47">
        <f t="shared" si="73"/>
        <v>0</v>
      </c>
      <c r="R378" s="47"/>
      <c r="T378" s="29"/>
    </row>
    <row r="379" spans="1:20" ht="27" thickBot="1">
      <c r="A379" s="54" t="s">
        <v>284</v>
      </c>
      <c r="B379" s="48" t="s">
        <v>295</v>
      </c>
      <c r="C379" s="47"/>
      <c r="D379" s="47"/>
      <c r="E379" s="47">
        <f t="shared" si="69"/>
        <v>0</v>
      </c>
      <c r="F379" s="47"/>
      <c r="G379" s="47"/>
      <c r="H379" s="47">
        <f t="shared" si="70"/>
        <v>0</v>
      </c>
      <c r="I379" s="47"/>
      <c r="J379" s="47"/>
      <c r="K379" s="47">
        <f t="shared" si="71"/>
        <v>0</v>
      </c>
      <c r="L379" s="47"/>
      <c r="M379" s="47"/>
      <c r="N379" s="47">
        <f t="shared" si="72"/>
        <v>0</v>
      </c>
      <c r="O379" s="47"/>
      <c r="P379" s="47"/>
      <c r="Q379" s="47">
        <f t="shared" si="73"/>
        <v>0</v>
      </c>
      <c r="R379" s="47"/>
      <c r="T379" s="29"/>
    </row>
    <row r="380" spans="1:20" ht="16.5" customHeight="1" thickBot="1">
      <c r="A380" s="54" t="s">
        <v>285</v>
      </c>
      <c r="B380" s="48" t="s">
        <v>211</v>
      </c>
      <c r="C380" s="47"/>
      <c r="D380" s="47"/>
      <c r="E380" s="47">
        <f t="shared" si="69"/>
        <v>0</v>
      </c>
      <c r="F380" s="47"/>
      <c r="G380" s="47"/>
      <c r="H380" s="47">
        <f t="shared" si="70"/>
        <v>0</v>
      </c>
      <c r="I380" s="47"/>
      <c r="J380" s="47"/>
      <c r="K380" s="47">
        <f t="shared" si="71"/>
        <v>0</v>
      </c>
      <c r="L380" s="47"/>
      <c r="M380" s="47"/>
      <c r="N380" s="47">
        <f t="shared" si="72"/>
        <v>0</v>
      </c>
      <c r="O380" s="47"/>
      <c r="P380" s="47"/>
      <c r="Q380" s="47">
        <f t="shared" si="73"/>
        <v>0</v>
      </c>
      <c r="R380" s="47"/>
      <c r="T380" s="29"/>
    </row>
    <row r="381" spans="1:20" ht="16.5" thickBot="1">
      <c r="A381" s="54" t="s">
        <v>83</v>
      </c>
      <c r="B381" s="48" t="s">
        <v>211</v>
      </c>
      <c r="C381" s="47"/>
      <c r="D381" s="47"/>
      <c r="E381" s="47">
        <f t="shared" si="69"/>
        <v>0</v>
      </c>
      <c r="F381" s="47"/>
      <c r="G381" s="47"/>
      <c r="H381" s="47">
        <f t="shared" si="70"/>
        <v>0</v>
      </c>
      <c r="I381" s="47"/>
      <c r="J381" s="47"/>
      <c r="K381" s="47">
        <f t="shared" si="71"/>
        <v>0</v>
      </c>
      <c r="L381" s="47"/>
      <c r="M381" s="47"/>
      <c r="N381" s="47">
        <f t="shared" si="72"/>
        <v>0</v>
      </c>
      <c r="O381" s="47"/>
      <c r="P381" s="47"/>
      <c r="Q381" s="47">
        <f t="shared" si="73"/>
        <v>0</v>
      </c>
      <c r="R381" s="47"/>
      <c r="T381" s="29"/>
    </row>
    <row r="382" spans="1:20" ht="16.5" thickBot="1">
      <c r="A382" s="54" t="s">
        <v>82</v>
      </c>
      <c r="B382" s="48" t="s">
        <v>286</v>
      </c>
      <c r="C382" s="47"/>
      <c r="D382" s="47"/>
      <c r="E382" s="47">
        <f t="shared" si="69"/>
        <v>0</v>
      </c>
      <c r="F382" s="47"/>
      <c r="G382" s="47"/>
      <c r="H382" s="47">
        <f t="shared" si="70"/>
        <v>0</v>
      </c>
      <c r="I382" s="47"/>
      <c r="J382" s="47"/>
      <c r="K382" s="47">
        <f t="shared" si="71"/>
        <v>0</v>
      </c>
      <c r="L382" s="47"/>
      <c r="M382" s="47"/>
      <c r="N382" s="47">
        <f t="shared" si="72"/>
        <v>0</v>
      </c>
      <c r="O382" s="47"/>
      <c r="P382" s="47"/>
      <c r="Q382" s="47">
        <f t="shared" si="73"/>
        <v>0</v>
      </c>
      <c r="R382" s="47"/>
      <c r="T382" s="29"/>
    </row>
    <row r="383" spans="1:20" ht="27" thickBot="1">
      <c r="A383" s="54" t="s">
        <v>287</v>
      </c>
      <c r="B383" s="48" t="s">
        <v>295</v>
      </c>
      <c r="C383" s="47"/>
      <c r="D383" s="47"/>
      <c r="E383" s="47">
        <f t="shared" si="69"/>
        <v>0</v>
      </c>
      <c r="F383" s="47"/>
      <c r="G383" s="47"/>
      <c r="H383" s="47">
        <f t="shared" si="70"/>
        <v>0</v>
      </c>
      <c r="I383" s="47"/>
      <c r="J383" s="47"/>
      <c r="K383" s="47">
        <f t="shared" si="71"/>
        <v>0</v>
      </c>
      <c r="L383" s="47"/>
      <c r="M383" s="47"/>
      <c r="N383" s="47">
        <f t="shared" si="72"/>
        <v>0</v>
      </c>
      <c r="O383" s="47"/>
      <c r="P383" s="47"/>
      <c r="Q383" s="47">
        <f t="shared" si="73"/>
        <v>0</v>
      </c>
      <c r="R383" s="47"/>
      <c r="T383" s="29"/>
    </row>
    <row r="384" spans="1:20" ht="34.5" customHeight="1" thickBot="1">
      <c r="A384" s="54" t="s">
        <v>288</v>
      </c>
      <c r="B384" s="48" t="s">
        <v>374</v>
      </c>
      <c r="C384" s="47"/>
      <c r="D384" s="47"/>
      <c r="E384" s="47">
        <f t="shared" si="69"/>
        <v>0</v>
      </c>
      <c r="F384" s="47"/>
      <c r="G384" s="47"/>
      <c r="H384" s="47">
        <f t="shared" si="70"/>
        <v>0</v>
      </c>
      <c r="I384" s="47"/>
      <c r="J384" s="47"/>
      <c r="K384" s="47">
        <f t="shared" si="71"/>
        <v>0</v>
      </c>
      <c r="L384" s="47"/>
      <c r="M384" s="47"/>
      <c r="N384" s="47">
        <f t="shared" si="72"/>
        <v>0</v>
      </c>
      <c r="O384" s="47"/>
      <c r="P384" s="47"/>
      <c r="Q384" s="47">
        <f t="shared" si="73"/>
        <v>0</v>
      </c>
      <c r="R384" s="47"/>
      <c r="T384" s="29"/>
    </row>
    <row r="385" spans="1:20" ht="16.5" thickBot="1">
      <c r="A385" s="54" t="s">
        <v>289</v>
      </c>
      <c r="B385" s="51" t="s">
        <v>378</v>
      </c>
      <c r="C385" s="47"/>
      <c r="D385" s="47"/>
      <c r="E385" s="47">
        <f t="shared" si="69"/>
        <v>0</v>
      </c>
      <c r="F385" s="47"/>
      <c r="G385" s="47"/>
      <c r="H385" s="47">
        <f t="shared" si="70"/>
        <v>0</v>
      </c>
      <c r="I385" s="47"/>
      <c r="J385" s="47"/>
      <c r="K385" s="47">
        <f t="shared" si="71"/>
        <v>0</v>
      </c>
      <c r="L385" s="47"/>
      <c r="M385" s="47"/>
      <c r="N385" s="47">
        <f t="shared" si="72"/>
        <v>0</v>
      </c>
      <c r="O385" s="47"/>
      <c r="P385" s="47"/>
      <c r="Q385" s="47">
        <f t="shared" si="73"/>
        <v>0</v>
      </c>
      <c r="R385" s="47"/>
      <c r="T385" s="29"/>
    </row>
    <row r="386" spans="1:20" ht="16.5" thickBot="1">
      <c r="A386" s="54" t="s">
        <v>290</v>
      </c>
      <c r="B386" s="48" t="s">
        <v>378</v>
      </c>
      <c r="C386" s="47"/>
      <c r="D386" s="47"/>
      <c r="E386" s="47">
        <f t="shared" si="69"/>
        <v>0</v>
      </c>
      <c r="F386" s="47"/>
      <c r="G386" s="47"/>
      <c r="H386" s="47">
        <f t="shared" si="70"/>
        <v>0</v>
      </c>
      <c r="I386" s="47"/>
      <c r="J386" s="47"/>
      <c r="K386" s="47">
        <f t="shared" si="71"/>
        <v>0</v>
      </c>
      <c r="L386" s="47"/>
      <c r="M386" s="47"/>
      <c r="N386" s="47">
        <f t="shared" si="72"/>
        <v>0</v>
      </c>
      <c r="O386" s="47"/>
      <c r="P386" s="47"/>
      <c r="Q386" s="47">
        <f t="shared" si="73"/>
        <v>0</v>
      </c>
      <c r="R386" s="47"/>
      <c r="T386" s="29"/>
    </row>
    <row r="387" spans="1:20" ht="16.5" thickBot="1">
      <c r="A387" s="54" t="s">
        <v>291</v>
      </c>
      <c r="B387" s="48" t="s">
        <v>378</v>
      </c>
      <c r="C387" s="47"/>
      <c r="D387" s="47"/>
      <c r="E387" s="47">
        <f t="shared" si="69"/>
        <v>0</v>
      </c>
      <c r="F387" s="47"/>
      <c r="G387" s="47"/>
      <c r="H387" s="47">
        <f t="shared" si="70"/>
        <v>0</v>
      </c>
      <c r="I387" s="47"/>
      <c r="J387" s="47"/>
      <c r="K387" s="47">
        <f t="shared" si="71"/>
        <v>0</v>
      </c>
      <c r="L387" s="47"/>
      <c r="M387" s="47"/>
      <c r="N387" s="47">
        <f t="shared" si="72"/>
        <v>0</v>
      </c>
      <c r="O387" s="47"/>
      <c r="P387" s="47"/>
      <c r="Q387" s="47">
        <f t="shared" si="73"/>
        <v>0</v>
      </c>
      <c r="R387" s="47"/>
      <c r="T387" s="29"/>
    </row>
    <row r="388" spans="1:20" ht="27" thickBot="1">
      <c r="A388" s="54" t="s">
        <v>292</v>
      </c>
      <c r="B388" s="48" t="s">
        <v>374</v>
      </c>
      <c r="C388" s="47"/>
      <c r="D388" s="47"/>
      <c r="E388" s="47">
        <f t="shared" si="69"/>
        <v>0</v>
      </c>
      <c r="F388" s="47"/>
      <c r="G388" s="47"/>
      <c r="H388" s="47">
        <f t="shared" si="70"/>
        <v>0</v>
      </c>
      <c r="I388" s="47"/>
      <c r="J388" s="47"/>
      <c r="K388" s="47">
        <f t="shared" si="71"/>
        <v>0</v>
      </c>
      <c r="L388" s="47"/>
      <c r="M388" s="47"/>
      <c r="N388" s="47">
        <f t="shared" si="72"/>
        <v>0</v>
      </c>
      <c r="O388" s="47"/>
      <c r="P388" s="47"/>
      <c r="Q388" s="47">
        <f t="shared" si="73"/>
        <v>0</v>
      </c>
      <c r="R388" s="47"/>
      <c r="T388" s="29"/>
    </row>
    <row r="389" spans="1:20" ht="27" thickBot="1">
      <c r="A389" s="54" t="s">
        <v>293</v>
      </c>
      <c r="B389" s="48" t="s">
        <v>7</v>
      </c>
      <c r="C389" s="47"/>
      <c r="D389" s="47"/>
      <c r="E389" s="47">
        <f t="shared" si="69"/>
        <v>0</v>
      </c>
      <c r="F389" s="47"/>
      <c r="G389" s="47"/>
      <c r="H389" s="47">
        <f t="shared" si="70"/>
        <v>0</v>
      </c>
      <c r="I389" s="47"/>
      <c r="J389" s="47"/>
      <c r="K389" s="47">
        <f t="shared" si="71"/>
        <v>0</v>
      </c>
      <c r="L389" s="47"/>
      <c r="M389" s="47"/>
      <c r="N389" s="47">
        <f t="shared" si="72"/>
        <v>0</v>
      </c>
      <c r="O389" s="47"/>
      <c r="P389" s="47"/>
      <c r="Q389" s="47">
        <f t="shared" si="73"/>
        <v>0</v>
      </c>
      <c r="R389" s="47"/>
      <c r="T389" s="29"/>
    </row>
    <row r="390" spans="1:20" ht="39.75" thickBot="1">
      <c r="A390" s="54" t="s">
        <v>294</v>
      </c>
      <c r="B390" s="51" t="s">
        <v>378</v>
      </c>
      <c r="C390" s="47"/>
      <c r="D390" s="47"/>
      <c r="E390" s="47">
        <f t="shared" si="69"/>
        <v>0</v>
      </c>
      <c r="F390" s="47"/>
      <c r="G390" s="47"/>
      <c r="H390" s="47">
        <f t="shared" si="70"/>
        <v>0</v>
      </c>
      <c r="I390" s="47"/>
      <c r="J390" s="47"/>
      <c r="K390" s="47">
        <f t="shared" si="71"/>
        <v>0</v>
      </c>
      <c r="L390" s="47"/>
      <c r="M390" s="47"/>
      <c r="N390" s="47">
        <f t="shared" si="72"/>
        <v>0</v>
      </c>
      <c r="O390" s="47"/>
      <c r="P390" s="47"/>
      <c r="Q390" s="47">
        <f t="shared" si="73"/>
        <v>0</v>
      </c>
      <c r="R390" s="47"/>
      <c r="T390" s="29"/>
    </row>
    <row r="391" spans="1:20" ht="16.5" thickBot="1">
      <c r="A391" s="54" t="s">
        <v>130</v>
      </c>
      <c r="B391" s="51" t="s">
        <v>131</v>
      </c>
      <c r="C391" s="47"/>
      <c r="D391" s="47"/>
      <c r="E391" s="47">
        <f t="shared" si="69"/>
        <v>0</v>
      </c>
      <c r="F391" s="47"/>
      <c r="G391" s="47"/>
      <c r="H391" s="47">
        <f t="shared" si="70"/>
        <v>0</v>
      </c>
      <c r="I391" s="47"/>
      <c r="J391" s="47"/>
      <c r="K391" s="47">
        <f t="shared" si="71"/>
        <v>0</v>
      </c>
      <c r="L391" s="47"/>
      <c r="M391" s="47"/>
      <c r="N391" s="47">
        <f t="shared" si="72"/>
        <v>0</v>
      </c>
      <c r="O391" s="47"/>
      <c r="P391" s="47"/>
      <c r="Q391" s="47">
        <f t="shared" si="73"/>
        <v>0</v>
      </c>
      <c r="R391" s="47"/>
      <c r="T391" s="29"/>
    </row>
    <row r="392" spans="1:20" ht="14.25" customHeight="1" thickBot="1">
      <c r="A392" s="54" t="s">
        <v>332</v>
      </c>
      <c r="B392" s="48" t="s">
        <v>0</v>
      </c>
      <c r="C392" s="47"/>
      <c r="D392" s="47"/>
      <c r="E392" s="47">
        <f t="shared" si="69"/>
        <v>0</v>
      </c>
      <c r="F392" s="47"/>
      <c r="G392" s="47"/>
      <c r="H392" s="47">
        <f t="shared" si="70"/>
        <v>0</v>
      </c>
      <c r="I392" s="47"/>
      <c r="J392" s="47"/>
      <c r="K392" s="47">
        <f t="shared" si="71"/>
        <v>0</v>
      </c>
      <c r="L392" s="47"/>
      <c r="M392" s="47"/>
      <c r="N392" s="47">
        <f t="shared" si="72"/>
        <v>0</v>
      </c>
      <c r="O392" s="47"/>
      <c r="P392" s="47"/>
      <c r="Q392" s="47">
        <f t="shared" si="73"/>
        <v>0</v>
      </c>
      <c r="R392" s="47"/>
      <c r="T392" s="18">
        <f aca="true" t="shared" si="74" ref="T392:T400">SUM(R392*S392)</f>
        <v>0</v>
      </c>
    </row>
    <row r="393" spans="1:20" ht="52.5" thickBot="1">
      <c r="A393" s="54" t="s">
        <v>352</v>
      </c>
      <c r="B393" s="48" t="s">
        <v>7</v>
      </c>
      <c r="C393" s="47"/>
      <c r="D393" s="47"/>
      <c r="E393" s="47">
        <f t="shared" si="69"/>
        <v>0</v>
      </c>
      <c r="F393" s="47"/>
      <c r="G393" s="47"/>
      <c r="H393" s="47">
        <f t="shared" si="70"/>
        <v>0</v>
      </c>
      <c r="I393" s="47"/>
      <c r="J393" s="47"/>
      <c r="K393" s="47">
        <f t="shared" si="71"/>
        <v>0</v>
      </c>
      <c r="L393" s="47"/>
      <c r="M393" s="47"/>
      <c r="N393" s="47">
        <f t="shared" si="72"/>
        <v>0</v>
      </c>
      <c r="O393" s="47"/>
      <c r="P393" s="47"/>
      <c r="Q393" s="47">
        <f t="shared" si="73"/>
        <v>0</v>
      </c>
      <c r="R393" s="47"/>
      <c r="T393" s="18">
        <f t="shared" si="74"/>
        <v>0</v>
      </c>
    </row>
    <row r="394" spans="1:20" ht="16.5" thickBot="1">
      <c r="A394" s="54"/>
      <c r="B394" s="48"/>
      <c r="C394" s="47"/>
      <c r="D394" s="47"/>
      <c r="E394" s="47">
        <f t="shared" si="69"/>
        <v>0</v>
      </c>
      <c r="F394" s="47"/>
      <c r="G394" s="47"/>
      <c r="H394" s="47">
        <f t="shared" si="70"/>
        <v>0</v>
      </c>
      <c r="I394" s="47"/>
      <c r="J394" s="47"/>
      <c r="K394" s="47">
        <f t="shared" si="71"/>
        <v>0</v>
      </c>
      <c r="L394" s="47"/>
      <c r="M394" s="47"/>
      <c r="N394" s="47">
        <f t="shared" si="72"/>
        <v>0</v>
      </c>
      <c r="O394" s="47"/>
      <c r="P394" s="47"/>
      <c r="Q394" s="47">
        <f t="shared" si="73"/>
        <v>0</v>
      </c>
      <c r="R394" s="47"/>
      <c r="T394" s="18">
        <f t="shared" si="74"/>
        <v>0</v>
      </c>
    </row>
    <row r="395" spans="1:20" ht="16.5" thickBot="1">
      <c r="A395" s="54"/>
      <c r="B395" s="48"/>
      <c r="C395" s="47"/>
      <c r="D395" s="47"/>
      <c r="E395" s="47">
        <f t="shared" si="69"/>
        <v>0</v>
      </c>
      <c r="F395" s="47"/>
      <c r="G395" s="47"/>
      <c r="H395" s="47">
        <f t="shared" si="70"/>
        <v>0</v>
      </c>
      <c r="I395" s="47"/>
      <c r="J395" s="47"/>
      <c r="K395" s="47">
        <f t="shared" si="71"/>
        <v>0</v>
      </c>
      <c r="L395" s="47"/>
      <c r="M395" s="47"/>
      <c r="N395" s="47">
        <f t="shared" si="72"/>
        <v>0</v>
      </c>
      <c r="O395" s="47"/>
      <c r="P395" s="47"/>
      <c r="Q395" s="47">
        <f t="shared" si="73"/>
        <v>0</v>
      </c>
      <c r="R395" s="47"/>
      <c r="T395" s="18"/>
    </row>
    <row r="396" spans="1:20" ht="16.5" thickBot="1">
      <c r="A396" s="54"/>
      <c r="B396" s="48"/>
      <c r="C396" s="47"/>
      <c r="D396" s="47"/>
      <c r="E396" s="47">
        <f t="shared" si="69"/>
        <v>0</v>
      </c>
      <c r="F396" s="47"/>
      <c r="G396" s="47"/>
      <c r="H396" s="47">
        <f t="shared" si="70"/>
        <v>0</v>
      </c>
      <c r="I396" s="47"/>
      <c r="J396" s="47"/>
      <c r="K396" s="47">
        <f t="shared" si="71"/>
        <v>0</v>
      </c>
      <c r="L396" s="47"/>
      <c r="M396" s="47"/>
      <c r="N396" s="47">
        <f t="shared" si="72"/>
        <v>0</v>
      </c>
      <c r="O396" s="47"/>
      <c r="P396" s="47"/>
      <c r="Q396" s="47">
        <f t="shared" si="73"/>
        <v>0</v>
      </c>
      <c r="R396" s="47"/>
      <c r="T396" s="18"/>
    </row>
    <row r="397" spans="1:20" ht="16.5" thickBot="1">
      <c r="A397" s="54"/>
      <c r="B397" s="48"/>
      <c r="C397" s="47"/>
      <c r="D397" s="47"/>
      <c r="E397" s="47">
        <f t="shared" si="69"/>
        <v>0</v>
      </c>
      <c r="F397" s="47"/>
      <c r="G397" s="47"/>
      <c r="H397" s="47">
        <f t="shared" si="70"/>
        <v>0</v>
      </c>
      <c r="I397" s="47"/>
      <c r="J397" s="47"/>
      <c r="K397" s="47">
        <f t="shared" si="71"/>
        <v>0</v>
      </c>
      <c r="L397" s="47"/>
      <c r="M397" s="47"/>
      <c r="N397" s="47">
        <f t="shared" si="72"/>
        <v>0</v>
      </c>
      <c r="O397" s="47"/>
      <c r="P397" s="47"/>
      <c r="Q397" s="47">
        <f t="shared" si="73"/>
        <v>0</v>
      </c>
      <c r="R397" s="47"/>
      <c r="T397" s="18"/>
    </row>
    <row r="398" spans="1:20" ht="16.5" thickBot="1">
      <c r="A398" s="54"/>
      <c r="B398" s="48"/>
      <c r="C398" s="47"/>
      <c r="D398" s="47"/>
      <c r="E398" s="47">
        <f t="shared" si="69"/>
        <v>0</v>
      </c>
      <c r="F398" s="47"/>
      <c r="G398" s="47"/>
      <c r="H398" s="47">
        <f t="shared" si="70"/>
        <v>0</v>
      </c>
      <c r="I398" s="47"/>
      <c r="J398" s="47"/>
      <c r="K398" s="47">
        <f t="shared" si="71"/>
        <v>0</v>
      </c>
      <c r="L398" s="47"/>
      <c r="M398" s="47"/>
      <c r="N398" s="47">
        <f t="shared" si="72"/>
        <v>0</v>
      </c>
      <c r="O398" s="47"/>
      <c r="P398" s="47"/>
      <c r="Q398" s="47">
        <f t="shared" si="73"/>
        <v>0</v>
      </c>
      <c r="R398" s="47"/>
      <c r="T398" s="18">
        <f t="shared" si="74"/>
        <v>0</v>
      </c>
    </row>
    <row r="399" spans="1:20" ht="16.5" thickBot="1">
      <c r="A399" s="55"/>
      <c r="B399" s="48"/>
      <c r="C399" s="47"/>
      <c r="D399" s="47"/>
      <c r="E399" s="47">
        <f>SUM(E374:E398)</f>
        <v>0</v>
      </c>
      <c r="F399" s="47"/>
      <c r="G399" s="47"/>
      <c r="H399" s="47">
        <f>SUM(H374:H398)</f>
        <v>0</v>
      </c>
      <c r="I399" s="47"/>
      <c r="J399" s="47"/>
      <c r="K399" s="47">
        <f>SUM(K374:K398)</f>
        <v>0</v>
      </c>
      <c r="L399" s="47"/>
      <c r="M399" s="47"/>
      <c r="N399" s="47">
        <f>SUM(N374:N398)</f>
        <v>0</v>
      </c>
      <c r="O399" s="47"/>
      <c r="P399" s="47"/>
      <c r="Q399" s="47">
        <f>SUM(Q374:Q398)</f>
        <v>0</v>
      </c>
      <c r="R399" s="47"/>
      <c r="T399" s="18">
        <f t="shared" si="74"/>
        <v>0</v>
      </c>
    </row>
    <row r="400" spans="1:20" ht="21" thickBot="1">
      <c r="A400" s="60" t="s">
        <v>113</v>
      </c>
      <c r="B400" s="48"/>
      <c r="C400" s="47"/>
      <c r="D400" s="47"/>
      <c r="E400" s="47"/>
      <c r="F400" s="47"/>
      <c r="G400" s="47"/>
      <c r="H400" s="47" t="e">
        <f>SUM(H399/E399*100)</f>
        <v>#DIV/0!</v>
      </c>
      <c r="I400" s="47"/>
      <c r="J400" s="47"/>
      <c r="K400" s="47" t="e">
        <f>SUM(K399/H399*100)</f>
        <v>#DIV/0!</v>
      </c>
      <c r="L400" s="47"/>
      <c r="M400" s="47"/>
      <c r="N400" s="47" t="e">
        <f>SUM(N399/K399*100)</f>
        <v>#DIV/0!</v>
      </c>
      <c r="O400" s="47"/>
      <c r="P400" s="47"/>
      <c r="Q400" s="47" t="e">
        <f>SUM(Q399/N399*100)</f>
        <v>#DIV/0!</v>
      </c>
      <c r="R400" s="47"/>
      <c r="T400" s="18">
        <f t="shared" si="74"/>
        <v>0</v>
      </c>
    </row>
    <row r="401" spans="1:20" ht="16.5" thickBot="1">
      <c r="A401" s="54" t="s">
        <v>88</v>
      </c>
      <c r="B401" s="48" t="s">
        <v>18</v>
      </c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T401" s="18">
        <f>SUM(T392:T400)</f>
        <v>0</v>
      </c>
    </row>
    <row r="402" spans="1:20" ht="16.5" thickBot="1">
      <c r="A402" s="54" t="s">
        <v>89</v>
      </c>
      <c r="B402" s="48" t="s">
        <v>18</v>
      </c>
      <c r="C402" s="47"/>
      <c r="D402" s="47"/>
      <c r="E402" s="47">
        <f aca="true" t="shared" si="75" ref="E402:E427">SUM(C402*D402)</f>
        <v>0</v>
      </c>
      <c r="F402" s="47"/>
      <c r="G402" s="47"/>
      <c r="H402" s="47">
        <f aca="true" t="shared" si="76" ref="H402:H427">SUM(F402*G402)</f>
        <v>0</v>
      </c>
      <c r="I402" s="47"/>
      <c r="J402" s="47"/>
      <c r="K402" s="47">
        <f aca="true" t="shared" si="77" ref="K402:K427">SUM(I402*J402)</f>
        <v>0</v>
      </c>
      <c r="L402" s="47"/>
      <c r="M402" s="47"/>
      <c r="N402" s="47">
        <f aca="true" t="shared" si="78" ref="N402:N427">SUM(L402*M402)</f>
        <v>0</v>
      </c>
      <c r="O402" s="47"/>
      <c r="P402" s="47"/>
      <c r="Q402" s="47">
        <f aca="true" t="shared" si="79" ref="Q402:Q427">SUM(O402*P402)</f>
        <v>0</v>
      </c>
      <c r="R402" s="47"/>
      <c r="T402" s="29"/>
    </row>
    <row r="403" spans="1:20" ht="16.5" thickBot="1">
      <c r="A403" s="54" t="s">
        <v>296</v>
      </c>
      <c r="B403" s="48" t="s">
        <v>18</v>
      </c>
      <c r="C403" s="47"/>
      <c r="D403" s="47"/>
      <c r="E403" s="47">
        <f t="shared" si="75"/>
        <v>0</v>
      </c>
      <c r="F403" s="47"/>
      <c r="G403" s="47"/>
      <c r="H403" s="47">
        <f t="shared" si="76"/>
        <v>0</v>
      </c>
      <c r="I403" s="47"/>
      <c r="J403" s="47"/>
      <c r="K403" s="47">
        <f t="shared" si="77"/>
        <v>0</v>
      </c>
      <c r="L403" s="47"/>
      <c r="M403" s="47"/>
      <c r="N403" s="47">
        <f t="shared" si="78"/>
        <v>0</v>
      </c>
      <c r="O403" s="47"/>
      <c r="P403" s="47"/>
      <c r="Q403" s="47">
        <f t="shared" si="79"/>
        <v>0</v>
      </c>
      <c r="R403" s="47"/>
      <c r="T403" s="29"/>
    </row>
    <row r="404" spans="1:20" ht="16.5" thickBot="1">
      <c r="A404" s="54" t="s">
        <v>297</v>
      </c>
      <c r="B404" s="48" t="s">
        <v>18</v>
      </c>
      <c r="C404" s="47"/>
      <c r="D404" s="47"/>
      <c r="E404" s="47">
        <f t="shared" si="75"/>
        <v>0</v>
      </c>
      <c r="F404" s="47"/>
      <c r="G404" s="47"/>
      <c r="H404" s="47">
        <f t="shared" si="76"/>
        <v>0</v>
      </c>
      <c r="I404" s="47"/>
      <c r="J404" s="47"/>
      <c r="K404" s="47">
        <f t="shared" si="77"/>
        <v>0</v>
      </c>
      <c r="L404" s="47"/>
      <c r="M404" s="47"/>
      <c r="N404" s="47">
        <f t="shared" si="78"/>
        <v>0</v>
      </c>
      <c r="O404" s="47"/>
      <c r="P404" s="47"/>
      <c r="Q404" s="47">
        <f t="shared" si="79"/>
        <v>0</v>
      </c>
      <c r="R404" s="47"/>
      <c r="T404" s="29"/>
    </row>
    <row r="405" spans="1:20" ht="39.75" thickBot="1">
      <c r="A405" s="54" t="s">
        <v>298</v>
      </c>
      <c r="B405" s="48" t="s">
        <v>227</v>
      </c>
      <c r="C405" s="47"/>
      <c r="D405" s="47"/>
      <c r="E405" s="47">
        <f t="shared" si="75"/>
        <v>0</v>
      </c>
      <c r="F405" s="47"/>
      <c r="G405" s="47"/>
      <c r="H405" s="47">
        <f t="shared" si="76"/>
        <v>0</v>
      </c>
      <c r="I405" s="47"/>
      <c r="J405" s="47"/>
      <c r="K405" s="47">
        <f t="shared" si="77"/>
        <v>0</v>
      </c>
      <c r="L405" s="47"/>
      <c r="M405" s="47"/>
      <c r="N405" s="47">
        <f t="shared" si="78"/>
        <v>0</v>
      </c>
      <c r="O405" s="47"/>
      <c r="P405" s="47"/>
      <c r="Q405" s="47">
        <f t="shared" si="79"/>
        <v>0</v>
      </c>
      <c r="R405" s="47"/>
      <c r="T405" s="29"/>
    </row>
    <row r="406" spans="1:20" ht="16.5" thickBot="1">
      <c r="A406" s="54" t="s">
        <v>353</v>
      </c>
      <c r="B406" s="48" t="s">
        <v>227</v>
      </c>
      <c r="C406" s="47"/>
      <c r="D406" s="47"/>
      <c r="E406" s="47">
        <f t="shared" si="75"/>
        <v>0</v>
      </c>
      <c r="F406" s="47"/>
      <c r="G406" s="47"/>
      <c r="H406" s="47">
        <f t="shared" si="76"/>
        <v>0</v>
      </c>
      <c r="I406" s="47"/>
      <c r="J406" s="47"/>
      <c r="K406" s="47">
        <f t="shared" si="77"/>
        <v>0</v>
      </c>
      <c r="L406" s="47"/>
      <c r="M406" s="47"/>
      <c r="N406" s="47">
        <f t="shared" si="78"/>
        <v>0</v>
      </c>
      <c r="O406" s="47"/>
      <c r="P406" s="47"/>
      <c r="Q406" s="47">
        <f t="shared" si="79"/>
        <v>0</v>
      </c>
      <c r="R406" s="47"/>
      <c r="T406" s="29"/>
    </row>
    <row r="407" spans="1:20" ht="27" thickBot="1">
      <c r="A407" s="54" t="s">
        <v>299</v>
      </c>
      <c r="B407" s="48" t="s">
        <v>18</v>
      </c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T407" s="29"/>
    </row>
    <row r="408" spans="1:20" ht="16.5" thickBot="1">
      <c r="A408" s="54" t="s">
        <v>300</v>
      </c>
      <c r="B408" s="48" t="s">
        <v>18</v>
      </c>
      <c r="C408" s="47"/>
      <c r="D408" s="47"/>
      <c r="E408" s="47">
        <f t="shared" si="75"/>
        <v>0</v>
      </c>
      <c r="F408" s="47"/>
      <c r="G408" s="47"/>
      <c r="H408" s="47">
        <f t="shared" si="76"/>
        <v>0</v>
      </c>
      <c r="I408" s="47"/>
      <c r="J408" s="47"/>
      <c r="K408" s="47">
        <f t="shared" si="77"/>
        <v>0</v>
      </c>
      <c r="L408" s="47"/>
      <c r="M408" s="47"/>
      <c r="N408" s="47">
        <f t="shared" si="78"/>
        <v>0</v>
      </c>
      <c r="O408" s="47"/>
      <c r="P408" s="47"/>
      <c r="Q408" s="47">
        <f t="shared" si="79"/>
        <v>0</v>
      </c>
      <c r="R408" s="47"/>
      <c r="T408" s="29"/>
    </row>
    <row r="409" spans="1:20" ht="16.5" thickBot="1">
      <c r="A409" s="54" t="s">
        <v>301</v>
      </c>
      <c r="B409" s="48" t="s">
        <v>18</v>
      </c>
      <c r="C409" s="47"/>
      <c r="D409" s="47"/>
      <c r="E409" s="47">
        <f t="shared" si="75"/>
        <v>0</v>
      </c>
      <c r="F409" s="47"/>
      <c r="G409" s="47"/>
      <c r="H409" s="47">
        <f t="shared" si="76"/>
        <v>0</v>
      </c>
      <c r="I409" s="47"/>
      <c r="J409" s="47"/>
      <c r="K409" s="47">
        <f t="shared" si="77"/>
        <v>0</v>
      </c>
      <c r="L409" s="47"/>
      <c r="M409" s="47"/>
      <c r="N409" s="47">
        <f t="shared" si="78"/>
        <v>0</v>
      </c>
      <c r="O409" s="47"/>
      <c r="P409" s="47"/>
      <c r="Q409" s="47">
        <f t="shared" si="79"/>
        <v>0</v>
      </c>
      <c r="R409" s="47"/>
      <c r="T409" s="29"/>
    </row>
    <row r="410" spans="1:20" ht="16.5" thickBot="1">
      <c r="A410" s="54" t="s">
        <v>302</v>
      </c>
      <c r="B410" s="48" t="s">
        <v>18</v>
      </c>
      <c r="C410" s="47"/>
      <c r="D410" s="47"/>
      <c r="E410" s="47">
        <f t="shared" si="75"/>
        <v>0</v>
      </c>
      <c r="F410" s="47"/>
      <c r="G410" s="47"/>
      <c r="H410" s="47">
        <f t="shared" si="76"/>
        <v>0</v>
      </c>
      <c r="I410" s="47"/>
      <c r="J410" s="47"/>
      <c r="K410" s="47">
        <f t="shared" si="77"/>
        <v>0</v>
      </c>
      <c r="L410" s="47"/>
      <c r="M410" s="47"/>
      <c r="N410" s="47">
        <f t="shared" si="78"/>
        <v>0</v>
      </c>
      <c r="O410" s="47"/>
      <c r="P410" s="47"/>
      <c r="Q410" s="47">
        <f t="shared" si="79"/>
        <v>0</v>
      </c>
      <c r="R410" s="47"/>
      <c r="T410" s="29"/>
    </row>
    <row r="411" spans="1:20" ht="27" thickBot="1">
      <c r="A411" s="54" t="s">
        <v>303</v>
      </c>
      <c r="B411" s="48" t="s">
        <v>18</v>
      </c>
      <c r="C411" s="47"/>
      <c r="D411" s="47"/>
      <c r="E411" s="47">
        <f t="shared" si="75"/>
        <v>0</v>
      </c>
      <c r="F411" s="47"/>
      <c r="G411" s="47"/>
      <c r="H411" s="47">
        <f t="shared" si="76"/>
        <v>0</v>
      </c>
      <c r="I411" s="47"/>
      <c r="J411" s="47"/>
      <c r="K411" s="47">
        <f t="shared" si="77"/>
        <v>0</v>
      </c>
      <c r="L411" s="47"/>
      <c r="M411" s="47"/>
      <c r="N411" s="47">
        <f t="shared" si="78"/>
        <v>0</v>
      </c>
      <c r="O411" s="47"/>
      <c r="P411" s="47"/>
      <c r="Q411" s="47">
        <f t="shared" si="79"/>
        <v>0</v>
      </c>
      <c r="R411" s="47"/>
      <c r="T411" s="29"/>
    </row>
    <row r="412" spans="1:20" ht="16.5" thickBot="1">
      <c r="A412" s="54" t="s">
        <v>309</v>
      </c>
      <c r="B412" s="48" t="s">
        <v>18</v>
      </c>
      <c r="C412" s="47"/>
      <c r="D412" s="47"/>
      <c r="E412" s="47">
        <f t="shared" si="75"/>
        <v>0</v>
      </c>
      <c r="F412" s="47"/>
      <c r="G412" s="47"/>
      <c r="H412" s="47">
        <f t="shared" si="76"/>
        <v>0</v>
      </c>
      <c r="I412" s="47"/>
      <c r="J412" s="47"/>
      <c r="K412" s="47">
        <f t="shared" si="77"/>
        <v>0</v>
      </c>
      <c r="L412" s="47"/>
      <c r="M412" s="47"/>
      <c r="N412" s="47">
        <f t="shared" si="78"/>
        <v>0</v>
      </c>
      <c r="O412" s="47"/>
      <c r="P412" s="47"/>
      <c r="Q412" s="47">
        <f t="shared" si="79"/>
        <v>0</v>
      </c>
      <c r="R412" s="47"/>
      <c r="T412" s="29"/>
    </row>
    <row r="413" spans="1:20" ht="16.5" thickBot="1">
      <c r="A413" s="54" t="s">
        <v>90</v>
      </c>
      <c r="B413" s="48" t="s">
        <v>18</v>
      </c>
      <c r="C413" s="47"/>
      <c r="D413" s="47"/>
      <c r="E413" s="47">
        <f t="shared" si="75"/>
        <v>0</v>
      </c>
      <c r="F413" s="47"/>
      <c r="G413" s="47"/>
      <c r="H413" s="47">
        <f t="shared" si="76"/>
        <v>0</v>
      </c>
      <c r="I413" s="47"/>
      <c r="J413" s="47"/>
      <c r="K413" s="47">
        <f t="shared" si="77"/>
        <v>0</v>
      </c>
      <c r="L413" s="47"/>
      <c r="M413" s="47"/>
      <c r="N413" s="47">
        <f t="shared" si="78"/>
        <v>0</v>
      </c>
      <c r="O413" s="47"/>
      <c r="P413" s="47"/>
      <c r="Q413" s="47">
        <f t="shared" si="79"/>
        <v>0</v>
      </c>
      <c r="R413" s="47"/>
      <c r="T413" s="29"/>
    </row>
    <row r="414" spans="1:20" ht="16.5" thickBot="1">
      <c r="A414" s="54" t="s">
        <v>333</v>
      </c>
      <c r="B414" s="48" t="s">
        <v>227</v>
      </c>
      <c r="C414" s="47"/>
      <c r="D414" s="47"/>
      <c r="E414" s="47">
        <f t="shared" si="75"/>
        <v>0</v>
      </c>
      <c r="F414" s="47"/>
      <c r="G414" s="47"/>
      <c r="H414" s="47">
        <f t="shared" si="76"/>
        <v>0</v>
      </c>
      <c r="I414" s="47"/>
      <c r="J414" s="47"/>
      <c r="K414" s="47">
        <f t="shared" si="77"/>
        <v>0</v>
      </c>
      <c r="L414" s="47"/>
      <c r="M414" s="47"/>
      <c r="N414" s="47">
        <f t="shared" si="78"/>
        <v>0</v>
      </c>
      <c r="O414" s="47"/>
      <c r="P414" s="47"/>
      <c r="Q414" s="47">
        <f t="shared" si="79"/>
        <v>0</v>
      </c>
      <c r="R414" s="47"/>
      <c r="T414" s="29"/>
    </row>
    <row r="415" spans="1:20" ht="16.5" thickBot="1">
      <c r="A415" s="54" t="s">
        <v>304</v>
      </c>
      <c r="B415" s="48" t="s">
        <v>18</v>
      </c>
      <c r="C415" s="47"/>
      <c r="D415" s="47"/>
      <c r="E415" s="47">
        <f t="shared" si="75"/>
        <v>0</v>
      </c>
      <c r="F415" s="47"/>
      <c r="G415" s="47"/>
      <c r="H415" s="47">
        <f t="shared" si="76"/>
        <v>0</v>
      </c>
      <c r="I415" s="47"/>
      <c r="J415" s="47"/>
      <c r="K415" s="47">
        <f t="shared" si="77"/>
        <v>0</v>
      </c>
      <c r="L415" s="47"/>
      <c r="M415" s="47"/>
      <c r="N415" s="47">
        <f t="shared" si="78"/>
        <v>0</v>
      </c>
      <c r="O415" s="47"/>
      <c r="P415" s="47"/>
      <c r="Q415" s="47">
        <f t="shared" si="79"/>
        <v>0</v>
      </c>
      <c r="R415" s="47"/>
      <c r="T415" s="29"/>
    </row>
    <row r="416" spans="1:20" ht="16.5" thickBot="1">
      <c r="A416" s="54" t="s">
        <v>310</v>
      </c>
      <c r="B416" s="48" t="s">
        <v>18</v>
      </c>
      <c r="C416" s="47"/>
      <c r="D416" s="47"/>
      <c r="E416" s="47">
        <f t="shared" si="75"/>
        <v>0</v>
      </c>
      <c r="F416" s="47"/>
      <c r="G416" s="47"/>
      <c r="H416" s="47">
        <f t="shared" si="76"/>
        <v>0</v>
      </c>
      <c r="I416" s="47"/>
      <c r="J416" s="47"/>
      <c r="K416" s="47">
        <f t="shared" si="77"/>
        <v>0</v>
      </c>
      <c r="L416" s="47"/>
      <c r="M416" s="47"/>
      <c r="N416" s="47">
        <f t="shared" si="78"/>
        <v>0</v>
      </c>
      <c r="O416" s="47"/>
      <c r="P416" s="47"/>
      <c r="Q416" s="47">
        <f t="shared" si="79"/>
        <v>0</v>
      </c>
      <c r="R416" s="47"/>
      <c r="T416" s="29"/>
    </row>
    <row r="417" spans="1:20" ht="16.5" thickBot="1">
      <c r="A417" s="54" t="s">
        <v>311</v>
      </c>
      <c r="B417" s="48" t="s">
        <v>305</v>
      </c>
      <c r="C417" s="47"/>
      <c r="D417" s="47"/>
      <c r="E417" s="47">
        <f t="shared" si="75"/>
        <v>0</v>
      </c>
      <c r="F417" s="47"/>
      <c r="G417" s="47"/>
      <c r="H417" s="47">
        <f t="shared" si="76"/>
        <v>0</v>
      </c>
      <c r="I417" s="47"/>
      <c r="J417" s="47"/>
      <c r="K417" s="47">
        <f t="shared" si="77"/>
        <v>0</v>
      </c>
      <c r="L417" s="47"/>
      <c r="M417" s="47"/>
      <c r="N417" s="47">
        <f t="shared" si="78"/>
        <v>0</v>
      </c>
      <c r="O417" s="47"/>
      <c r="P417" s="47"/>
      <c r="Q417" s="47">
        <f t="shared" si="79"/>
        <v>0</v>
      </c>
      <c r="R417" s="47"/>
      <c r="T417" s="29"/>
    </row>
    <row r="418" spans="1:20" ht="16.5" thickBot="1">
      <c r="A418" s="54" t="s">
        <v>306</v>
      </c>
      <c r="B418" s="48" t="s">
        <v>18</v>
      </c>
      <c r="C418" s="47"/>
      <c r="D418" s="47"/>
      <c r="E418" s="47">
        <f t="shared" si="75"/>
        <v>0</v>
      </c>
      <c r="F418" s="47"/>
      <c r="G418" s="47"/>
      <c r="H418" s="47">
        <f t="shared" si="76"/>
        <v>0</v>
      </c>
      <c r="I418" s="47"/>
      <c r="J418" s="47"/>
      <c r="K418" s="47">
        <f t="shared" si="77"/>
        <v>0</v>
      </c>
      <c r="L418" s="47"/>
      <c r="M418" s="47"/>
      <c r="N418" s="47">
        <f t="shared" si="78"/>
        <v>0</v>
      </c>
      <c r="O418" s="47"/>
      <c r="P418" s="47"/>
      <c r="Q418" s="47">
        <f t="shared" si="79"/>
        <v>0</v>
      </c>
      <c r="R418" s="47"/>
      <c r="T418" s="29"/>
    </row>
    <row r="419" spans="1:20" ht="16.5" thickBot="1">
      <c r="A419" s="54" t="s">
        <v>307</v>
      </c>
      <c r="B419" s="48" t="s">
        <v>18</v>
      </c>
      <c r="C419" s="47"/>
      <c r="D419" s="47"/>
      <c r="E419" s="47">
        <f t="shared" si="75"/>
        <v>0</v>
      </c>
      <c r="F419" s="47"/>
      <c r="G419" s="47"/>
      <c r="H419" s="47">
        <f t="shared" si="76"/>
        <v>0</v>
      </c>
      <c r="I419" s="47"/>
      <c r="J419" s="47"/>
      <c r="K419" s="47">
        <f t="shared" si="77"/>
        <v>0</v>
      </c>
      <c r="L419" s="47"/>
      <c r="M419" s="47"/>
      <c r="N419" s="47">
        <f t="shared" si="78"/>
        <v>0</v>
      </c>
      <c r="O419" s="47"/>
      <c r="P419" s="47"/>
      <c r="Q419" s="47">
        <f t="shared" si="79"/>
        <v>0</v>
      </c>
      <c r="R419" s="47"/>
      <c r="T419" s="29"/>
    </row>
    <row r="420" spans="1:20" ht="16.5" thickBot="1">
      <c r="A420" s="54" t="s">
        <v>308</v>
      </c>
      <c r="B420" s="48" t="s">
        <v>18</v>
      </c>
      <c r="C420" s="47"/>
      <c r="D420" s="47"/>
      <c r="E420" s="47">
        <f t="shared" si="75"/>
        <v>0</v>
      </c>
      <c r="F420" s="47"/>
      <c r="G420" s="47"/>
      <c r="H420" s="47">
        <f t="shared" si="76"/>
        <v>0</v>
      </c>
      <c r="I420" s="47"/>
      <c r="J420" s="47"/>
      <c r="K420" s="47">
        <f t="shared" si="77"/>
        <v>0</v>
      </c>
      <c r="L420" s="47"/>
      <c r="M420" s="47"/>
      <c r="N420" s="47">
        <f t="shared" si="78"/>
        <v>0</v>
      </c>
      <c r="O420" s="47"/>
      <c r="P420" s="47"/>
      <c r="Q420" s="47">
        <f t="shared" si="79"/>
        <v>0</v>
      </c>
      <c r="R420" s="47"/>
      <c r="T420" s="29"/>
    </row>
    <row r="421" spans="1:20" ht="16.5" thickBot="1">
      <c r="A421" s="54" t="s">
        <v>84</v>
      </c>
      <c r="B421" s="48" t="s">
        <v>7</v>
      </c>
      <c r="C421" s="47"/>
      <c r="D421" s="47"/>
      <c r="E421" s="47">
        <f t="shared" si="75"/>
        <v>0</v>
      </c>
      <c r="F421" s="47"/>
      <c r="G421" s="47"/>
      <c r="H421" s="47">
        <f t="shared" si="76"/>
        <v>0</v>
      </c>
      <c r="I421" s="47"/>
      <c r="J421" s="47"/>
      <c r="K421" s="47">
        <f t="shared" si="77"/>
        <v>0</v>
      </c>
      <c r="L421" s="47"/>
      <c r="M421" s="47"/>
      <c r="N421" s="47">
        <f t="shared" si="78"/>
        <v>0</v>
      </c>
      <c r="O421" s="47"/>
      <c r="P421" s="47"/>
      <c r="Q421" s="47">
        <f t="shared" si="79"/>
        <v>0</v>
      </c>
      <c r="R421" s="47"/>
      <c r="T421" s="29"/>
    </row>
    <row r="422" spans="1:20" ht="13.5" thickBot="1">
      <c r="A422" s="54" t="s">
        <v>85</v>
      </c>
      <c r="B422" s="48" t="s">
        <v>7</v>
      </c>
      <c r="C422" s="47"/>
      <c r="D422" s="47"/>
      <c r="E422" s="47">
        <f t="shared" si="75"/>
        <v>0</v>
      </c>
      <c r="F422" s="47"/>
      <c r="G422" s="47"/>
      <c r="H422" s="47">
        <f t="shared" si="76"/>
        <v>0</v>
      </c>
      <c r="I422" s="47"/>
      <c r="J422" s="47"/>
      <c r="K422" s="47">
        <f t="shared" si="77"/>
        <v>0</v>
      </c>
      <c r="L422" s="47"/>
      <c r="M422" s="47"/>
      <c r="N422" s="47">
        <f t="shared" si="78"/>
        <v>0</v>
      </c>
      <c r="O422" s="47"/>
      <c r="P422" s="47"/>
      <c r="Q422" s="47">
        <f t="shared" si="79"/>
        <v>0</v>
      </c>
      <c r="R422" s="47"/>
      <c r="T422" s="6" t="e">
        <f>SUM(T401/Q401*100)</f>
        <v>#DIV/0!</v>
      </c>
    </row>
    <row r="423" spans="1:18" ht="13.5" thickBot="1">
      <c r="A423" s="54" t="s">
        <v>86</v>
      </c>
      <c r="B423" s="48" t="s">
        <v>7</v>
      </c>
      <c r="C423" s="47"/>
      <c r="D423" s="47"/>
      <c r="E423" s="47">
        <f t="shared" si="75"/>
        <v>0</v>
      </c>
      <c r="F423" s="47"/>
      <c r="G423" s="47"/>
      <c r="H423" s="47">
        <f t="shared" si="76"/>
        <v>0</v>
      </c>
      <c r="I423" s="47"/>
      <c r="J423" s="47"/>
      <c r="K423" s="47">
        <f t="shared" si="77"/>
        <v>0</v>
      </c>
      <c r="L423" s="47"/>
      <c r="M423" s="47"/>
      <c r="N423" s="47">
        <f t="shared" si="78"/>
        <v>0</v>
      </c>
      <c r="O423" s="47"/>
      <c r="P423" s="47"/>
      <c r="Q423" s="47">
        <f t="shared" si="79"/>
        <v>0</v>
      </c>
      <c r="R423" s="47"/>
    </row>
    <row r="424" spans="1:20" ht="16.5" thickBot="1">
      <c r="A424" s="54" t="s">
        <v>87</v>
      </c>
      <c r="B424" s="48" t="s">
        <v>7</v>
      </c>
      <c r="C424" s="47"/>
      <c r="D424" s="47"/>
      <c r="E424" s="47">
        <f t="shared" si="75"/>
        <v>0</v>
      </c>
      <c r="F424" s="47"/>
      <c r="G424" s="47"/>
      <c r="H424" s="47">
        <f t="shared" si="76"/>
        <v>0</v>
      </c>
      <c r="I424" s="47"/>
      <c r="J424" s="47"/>
      <c r="K424" s="47">
        <f t="shared" si="77"/>
        <v>0</v>
      </c>
      <c r="L424" s="47"/>
      <c r="M424" s="47"/>
      <c r="N424" s="47">
        <f t="shared" si="78"/>
        <v>0</v>
      </c>
      <c r="O424" s="47"/>
      <c r="P424" s="47"/>
      <c r="Q424" s="47">
        <f t="shared" si="79"/>
        <v>0</v>
      </c>
      <c r="R424" s="47"/>
      <c r="T424" s="18">
        <f aca="true" t="shared" si="80" ref="T424:T429">SUM(R424*S424)</f>
        <v>0</v>
      </c>
    </row>
    <row r="425" spans="1:20" ht="16.5" thickBot="1">
      <c r="A425" s="54"/>
      <c r="B425" s="48"/>
      <c r="C425" s="47"/>
      <c r="D425" s="47"/>
      <c r="E425" s="47">
        <f t="shared" si="75"/>
        <v>0</v>
      </c>
      <c r="F425" s="47"/>
      <c r="G425" s="47"/>
      <c r="H425" s="47">
        <f t="shared" si="76"/>
        <v>0</v>
      </c>
      <c r="I425" s="47"/>
      <c r="J425" s="47"/>
      <c r="K425" s="47">
        <f t="shared" si="77"/>
        <v>0</v>
      </c>
      <c r="L425" s="47"/>
      <c r="M425" s="47"/>
      <c r="N425" s="47">
        <f t="shared" si="78"/>
        <v>0</v>
      </c>
      <c r="O425" s="47"/>
      <c r="P425" s="47"/>
      <c r="Q425" s="47">
        <f t="shared" si="79"/>
        <v>0</v>
      </c>
      <c r="R425" s="47"/>
      <c r="T425" s="18">
        <f t="shared" si="80"/>
        <v>0</v>
      </c>
    </row>
    <row r="426" spans="1:20" ht="16.5" thickBot="1">
      <c r="A426" s="54"/>
      <c r="B426" s="48"/>
      <c r="C426" s="47"/>
      <c r="D426" s="47"/>
      <c r="E426" s="47">
        <f t="shared" si="75"/>
        <v>0</v>
      </c>
      <c r="F426" s="47"/>
      <c r="G426" s="47"/>
      <c r="H426" s="47">
        <f t="shared" si="76"/>
        <v>0</v>
      </c>
      <c r="I426" s="47"/>
      <c r="J426" s="47"/>
      <c r="K426" s="47">
        <f t="shared" si="77"/>
        <v>0</v>
      </c>
      <c r="L426" s="47"/>
      <c r="M426" s="47"/>
      <c r="N426" s="47">
        <f t="shared" si="78"/>
        <v>0</v>
      </c>
      <c r="O426" s="47"/>
      <c r="P426" s="47"/>
      <c r="Q426" s="47">
        <f t="shared" si="79"/>
        <v>0</v>
      </c>
      <c r="R426" s="47"/>
      <c r="T426" s="18">
        <f t="shared" si="80"/>
        <v>0</v>
      </c>
    </row>
    <row r="427" spans="1:20" ht="16.5" thickBot="1">
      <c r="A427" s="54"/>
      <c r="B427" s="48"/>
      <c r="C427" s="47"/>
      <c r="D427" s="47"/>
      <c r="E427" s="47">
        <f t="shared" si="75"/>
        <v>0</v>
      </c>
      <c r="F427" s="47"/>
      <c r="G427" s="47"/>
      <c r="H427" s="47">
        <f t="shared" si="76"/>
        <v>0</v>
      </c>
      <c r="I427" s="47"/>
      <c r="J427" s="47"/>
      <c r="K427" s="47">
        <f t="shared" si="77"/>
        <v>0</v>
      </c>
      <c r="L427" s="47"/>
      <c r="M427" s="47"/>
      <c r="N427" s="47">
        <f t="shared" si="78"/>
        <v>0</v>
      </c>
      <c r="O427" s="47"/>
      <c r="P427" s="47"/>
      <c r="Q427" s="47">
        <f t="shared" si="79"/>
        <v>0</v>
      </c>
      <c r="R427" s="47"/>
      <c r="T427" s="18">
        <f t="shared" si="80"/>
        <v>0</v>
      </c>
    </row>
    <row r="428" spans="1:20" ht="16.5" thickBot="1">
      <c r="A428" s="54"/>
      <c r="B428" s="48"/>
      <c r="C428" s="47"/>
      <c r="D428" s="47"/>
      <c r="E428" s="47">
        <f>SUM(E402:E427)</f>
        <v>0</v>
      </c>
      <c r="F428" s="47"/>
      <c r="G428" s="47"/>
      <c r="H428" s="47">
        <f>SUM(H402:H427)</f>
        <v>0</v>
      </c>
      <c r="I428" s="47"/>
      <c r="J428" s="47"/>
      <c r="K428" s="47">
        <f>SUM(K402:K427)</f>
        <v>0</v>
      </c>
      <c r="L428" s="47"/>
      <c r="M428" s="47"/>
      <c r="N428" s="47">
        <f>SUM(N402:N427)</f>
        <v>0</v>
      </c>
      <c r="O428" s="47"/>
      <c r="P428" s="47"/>
      <c r="Q428" s="47">
        <f>SUM(Q402:Q427)</f>
        <v>0</v>
      </c>
      <c r="R428" s="47"/>
      <c r="T428" s="18">
        <f t="shared" si="80"/>
        <v>0</v>
      </c>
    </row>
    <row r="429" spans="1:20" ht="32.25" thickBot="1">
      <c r="A429" s="55" t="s">
        <v>114</v>
      </c>
      <c r="B429" s="48"/>
      <c r="C429" s="47"/>
      <c r="D429" s="47"/>
      <c r="E429" s="47"/>
      <c r="F429" s="47"/>
      <c r="G429" s="47"/>
      <c r="H429" s="47" t="e">
        <f>SUM(H428/E428*100)</f>
        <v>#DIV/0!</v>
      </c>
      <c r="I429" s="47"/>
      <c r="J429" s="47"/>
      <c r="K429" s="47" t="e">
        <f>SUM(K428/H428*100)</f>
        <v>#DIV/0!</v>
      </c>
      <c r="L429" s="47"/>
      <c r="M429" s="47"/>
      <c r="N429" s="47" t="e">
        <f>SUM(N428/K428*100)</f>
        <v>#DIV/0!</v>
      </c>
      <c r="O429" s="47"/>
      <c r="P429" s="47"/>
      <c r="Q429" s="47" t="e">
        <f>SUM(Q428/N428*100)</f>
        <v>#DIV/0!</v>
      </c>
      <c r="R429" s="47"/>
      <c r="T429" s="18">
        <f t="shared" si="80"/>
        <v>0</v>
      </c>
    </row>
    <row r="430" spans="1:20" ht="16.5" thickBot="1">
      <c r="A430" s="54" t="s">
        <v>317</v>
      </c>
      <c r="B430" s="48" t="s">
        <v>312</v>
      </c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T430" s="18">
        <f>SUM(T424:T429)</f>
        <v>0</v>
      </c>
    </row>
    <row r="431" spans="1:20" ht="16.5" thickBot="1">
      <c r="A431" s="54" t="s">
        <v>15</v>
      </c>
      <c r="B431" s="48"/>
      <c r="C431" s="47"/>
      <c r="D431" s="47"/>
      <c r="E431" s="47">
        <f aca="true" t="shared" si="81" ref="E431:E436">SUM(C431*D431)</f>
        <v>0</v>
      </c>
      <c r="F431" s="47"/>
      <c r="G431" s="47"/>
      <c r="H431" s="47">
        <f aca="true" t="shared" si="82" ref="H431:H436">SUM(F431*G431)</f>
        <v>0</v>
      </c>
      <c r="I431" s="47"/>
      <c r="J431" s="47"/>
      <c r="K431" s="47">
        <f aca="true" t="shared" si="83" ref="K431:K436">SUM(I431*J431)</f>
        <v>0</v>
      </c>
      <c r="L431" s="47"/>
      <c r="M431" s="47"/>
      <c r="N431" s="47">
        <f aca="true" t="shared" si="84" ref="N431:N436">SUM(L431*M431)</f>
        <v>0</v>
      </c>
      <c r="O431" s="47"/>
      <c r="P431" s="47"/>
      <c r="Q431" s="47">
        <f aca="true" t="shared" si="85" ref="Q431:Q436">SUM(O431*P431)</f>
        <v>0</v>
      </c>
      <c r="R431" s="47"/>
      <c r="T431" s="29"/>
    </row>
    <row r="432" spans="1:20" ht="27" thickBot="1">
      <c r="A432" s="54" t="s">
        <v>314</v>
      </c>
      <c r="B432" s="48" t="s">
        <v>312</v>
      </c>
      <c r="C432" s="47"/>
      <c r="D432" s="47"/>
      <c r="E432" s="47">
        <f t="shared" si="81"/>
        <v>0</v>
      </c>
      <c r="F432" s="47"/>
      <c r="G432" s="47"/>
      <c r="H432" s="47">
        <f t="shared" si="82"/>
        <v>0</v>
      </c>
      <c r="I432" s="47"/>
      <c r="J432" s="47"/>
      <c r="K432" s="47">
        <f t="shared" si="83"/>
        <v>0</v>
      </c>
      <c r="L432" s="47"/>
      <c r="M432" s="47"/>
      <c r="N432" s="47">
        <f t="shared" si="84"/>
        <v>0</v>
      </c>
      <c r="O432" s="47"/>
      <c r="P432" s="47"/>
      <c r="Q432" s="47">
        <f t="shared" si="85"/>
        <v>0</v>
      </c>
      <c r="R432" s="47"/>
      <c r="T432" s="29"/>
    </row>
    <row r="433" spans="1:20" ht="27" thickBot="1">
      <c r="A433" s="54" t="s">
        <v>315</v>
      </c>
      <c r="B433" s="48" t="s">
        <v>312</v>
      </c>
      <c r="C433" s="47"/>
      <c r="D433" s="47"/>
      <c r="E433" s="47">
        <f t="shared" si="81"/>
        <v>0</v>
      </c>
      <c r="F433" s="47"/>
      <c r="G433" s="47"/>
      <c r="H433" s="47">
        <f t="shared" si="82"/>
        <v>0</v>
      </c>
      <c r="I433" s="47"/>
      <c r="J433" s="47"/>
      <c r="K433" s="47">
        <f t="shared" si="83"/>
        <v>0</v>
      </c>
      <c r="L433" s="47"/>
      <c r="M433" s="47"/>
      <c r="N433" s="47">
        <f t="shared" si="84"/>
        <v>0</v>
      </c>
      <c r="O433" s="47"/>
      <c r="P433" s="47"/>
      <c r="Q433" s="47">
        <f t="shared" si="85"/>
        <v>0</v>
      </c>
      <c r="R433" s="47"/>
      <c r="T433" s="29"/>
    </row>
    <row r="434" spans="1:20" ht="27" thickBot="1">
      <c r="A434" s="54" t="s">
        <v>316</v>
      </c>
      <c r="B434" s="48" t="s">
        <v>312</v>
      </c>
      <c r="C434" s="47"/>
      <c r="D434" s="47"/>
      <c r="E434" s="47">
        <f t="shared" si="81"/>
        <v>0</v>
      </c>
      <c r="F434" s="47"/>
      <c r="G434" s="47"/>
      <c r="H434" s="47">
        <f t="shared" si="82"/>
        <v>0</v>
      </c>
      <c r="I434" s="47"/>
      <c r="J434" s="47"/>
      <c r="K434" s="47">
        <f t="shared" si="83"/>
        <v>0</v>
      </c>
      <c r="L434" s="47"/>
      <c r="M434" s="47"/>
      <c r="N434" s="47">
        <f t="shared" si="84"/>
        <v>0</v>
      </c>
      <c r="O434" s="47"/>
      <c r="P434" s="47"/>
      <c r="Q434" s="47">
        <f t="shared" si="85"/>
        <v>0</v>
      </c>
      <c r="R434" s="47"/>
      <c r="T434" s="29"/>
    </row>
    <row r="435" spans="1:20" ht="16.5" thickBot="1">
      <c r="A435" s="59" t="s">
        <v>313</v>
      </c>
      <c r="B435" s="48" t="s">
        <v>93</v>
      </c>
      <c r="C435" s="47"/>
      <c r="D435" s="47"/>
      <c r="E435" s="47">
        <f t="shared" si="81"/>
        <v>0</v>
      </c>
      <c r="F435" s="47"/>
      <c r="G435" s="47"/>
      <c r="H435" s="47">
        <f t="shared" si="82"/>
        <v>0</v>
      </c>
      <c r="I435" s="47"/>
      <c r="J435" s="47"/>
      <c r="K435" s="47">
        <f t="shared" si="83"/>
        <v>0</v>
      </c>
      <c r="L435" s="47"/>
      <c r="M435" s="47"/>
      <c r="N435" s="47">
        <f t="shared" si="84"/>
        <v>0</v>
      </c>
      <c r="O435" s="47"/>
      <c r="P435" s="47"/>
      <c r="Q435" s="47">
        <f t="shared" si="85"/>
        <v>0</v>
      </c>
      <c r="R435" s="47"/>
      <c r="T435" s="29"/>
    </row>
    <row r="436" spans="1:20" ht="16.5" thickBot="1">
      <c r="A436" s="61" t="s">
        <v>382</v>
      </c>
      <c r="B436" s="62" t="s">
        <v>338</v>
      </c>
      <c r="C436" s="47">
        <v>23.17</v>
      </c>
      <c r="D436" s="47"/>
      <c r="E436" s="47">
        <f t="shared" si="81"/>
        <v>0</v>
      </c>
      <c r="F436" s="47">
        <v>23.04</v>
      </c>
      <c r="G436" s="47"/>
      <c r="H436" s="47">
        <f t="shared" si="82"/>
        <v>0</v>
      </c>
      <c r="I436" s="47">
        <v>24.81</v>
      </c>
      <c r="J436" s="47"/>
      <c r="K436" s="47">
        <f t="shared" si="83"/>
        <v>0</v>
      </c>
      <c r="L436" s="47">
        <v>26.3</v>
      </c>
      <c r="M436" s="47"/>
      <c r="N436" s="47">
        <v>2</v>
      </c>
      <c r="O436" s="47">
        <v>27.64</v>
      </c>
      <c r="P436" s="47"/>
      <c r="Q436" s="47">
        <f t="shared" si="85"/>
        <v>0</v>
      </c>
      <c r="R436" s="47">
        <v>28.94</v>
      </c>
      <c r="T436" s="29"/>
    </row>
    <row r="437" spans="1:20" ht="16.5" thickBot="1">
      <c r="A437" s="62"/>
      <c r="B437" s="66"/>
      <c r="C437" s="67"/>
      <c r="D437" s="67"/>
      <c r="E437" s="67">
        <f>SUM(E431:E436)</f>
        <v>0</v>
      </c>
      <c r="F437" s="67"/>
      <c r="G437" s="67"/>
      <c r="H437" s="67">
        <f>SUM(H431:H436)</f>
        <v>0</v>
      </c>
      <c r="I437" s="67"/>
      <c r="J437" s="67"/>
      <c r="K437" s="67">
        <f>SUM(K431:K436)</f>
        <v>0</v>
      </c>
      <c r="L437" s="67"/>
      <c r="M437" s="67"/>
      <c r="N437" s="67">
        <f>SUM(N431:N436)</f>
        <v>2</v>
      </c>
      <c r="O437" s="67"/>
      <c r="P437" s="67"/>
      <c r="Q437" s="67">
        <f>SUM(Q431:Q436)</f>
        <v>0</v>
      </c>
      <c r="R437" s="67"/>
      <c r="T437" s="29"/>
    </row>
    <row r="438" spans="3:20" ht="15.75">
      <c r="C438" s="65"/>
      <c r="D438" s="65"/>
      <c r="E438" s="65"/>
      <c r="F438" s="65"/>
      <c r="G438" s="65"/>
      <c r="H438" s="65" t="e">
        <f>SUM(H437/E437*100)</f>
        <v>#DIV/0!</v>
      </c>
      <c r="I438" s="65"/>
      <c r="J438" s="65"/>
      <c r="K438" s="65" t="e">
        <f>SUM(K437/H437*100)</f>
        <v>#DIV/0!</v>
      </c>
      <c r="L438" s="65"/>
      <c r="M438" s="65"/>
      <c r="N438" s="65" t="e">
        <f>SUM(N437/K437*100)</f>
        <v>#DIV/0!</v>
      </c>
      <c r="O438" s="65"/>
      <c r="P438" s="65"/>
      <c r="Q438" s="65">
        <f>SUM(Q437/N437*100)</f>
        <v>0</v>
      </c>
      <c r="R438" s="65"/>
      <c r="T438" s="18" t="e">
        <f>SUM(#REF!)</f>
        <v>#REF!</v>
      </c>
    </row>
    <row r="439" ht="13.5" thickBot="1">
      <c r="T439" s="6" t="e">
        <f>SUM(T438/Q438*100)</f>
        <v>#REF!</v>
      </c>
    </row>
    <row r="440" spans="1:8" ht="15.75">
      <c r="A440" s="3" t="s">
        <v>380</v>
      </c>
      <c r="B440" s="64"/>
      <c r="C440" s="64"/>
      <c r="D440" s="64"/>
      <c r="E440" s="64"/>
      <c r="F440" s="64"/>
      <c r="G440" s="64"/>
      <c r="H440" s="64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ht="15.75">
      <c r="B536" s="3"/>
    </row>
    <row r="537" ht="15.75">
      <c r="B537" s="3"/>
    </row>
    <row r="538" ht="15.75">
      <c r="B538" s="3"/>
    </row>
    <row r="539" ht="15.75">
      <c r="B539" s="3"/>
    </row>
    <row r="540" ht="15.75">
      <c r="B540" s="3"/>
    </row>
    <row r="541" ht="15.75">
      <c r="B541" s="3"/>
    </row>
    <row r="542" ht="15.75">
      <c r="B542" s="3"/>
    </row>
    <row r="543" ht="15.75">
      <c r="B543" s="3"/>
    </row>
    <row r="544" ht="15.75">
      <c r="B544" s="3"/>
    </row>
    <row r="545" ht="15.75">
      <c r="B545" s="3"/>
    </row>
    <row r="546" ht="15.75">
      <c r="B546" s="3"/>
    </row>
    <row r="547" ht="15.75">
      <c r="B547" s="3"/>
    </row>
    <row r="548" ht="15.75">
      <c r="B548" s="3"/>
    </row>
    <row r="549" ht="15.75">
      <c r="B549" s="3"/>
    </row>
    <row r="550" ht="15.75">
      <c r="B550" s="3"/>
    </row>
    <row r="551" ht="15.75">
      <c r="B551" s="3"/>
    </row>
    <row r="552" ht="15.75">
      <c r="B552" s="3"/>
    </row>
    <row r="553" ht="15.75">
      <c r="B553" s="3"/>
    </row>
    <row r="554" ht="15.75">
      <c r="B554" s="3"/>
    </row>
    <row r="555" ht="15.75">
      <c r="B555" s="3"/>
    </row>
    <row r="556" ht="15.75">
      <c r="B556" s="3"/>
    </row>
    <row r="557" ht="15.75">
      <c r="B557" s="3"/>
    </row>
    <row r="558" ht="15.75">
      <c r="B558" s="3"/>
    </row>
    <row r="559" ht="15.75">
      <c r="B559" s="3"/>
    </row>
    <row r="560" ht="15.75">
      <c r="B560" s="3"/>
    </row>
    <row r="561" ht="15.75">
      <c r="B561" s="3"/>
    </row>
    <row r="562" ht="15.75">
      <c r="B562" s="3"/>
    </row>
    <row r="563" ht="15.75">
      <c r="B563" s="3"/>
    </row>
    <row r="564" ht="15.75">
      <c r="B564" s="3"/>
    </row>
    <row r="565" ht="15.75">
      <c r="B565" s="3"/>
    </row>
    <row r="566" ht="15.75">
      <c r="B566" s="3"/>
    </row>
    <row r="567" ht="15.75">
      <c r="B567" s="3"/>
    </row>
    <row r="568" ht="15.75">
      <c r="B568" s="3"/>
    </row>
    <row r="569" ht="15.75">
      <c r="B569" s="3"/>
    </row>
    <row r="570" ht="15.75">
      <c r="B570" s="3"/>
    </row>
    <row r="571" ht="15.75">
      <c r="B571" s="3"/>
    </row>
    <row r="572" ht="15.75">
      <c r="B572" s="3"/>
    </row>
    <row r="573" ht="15.75">
      <c r="B573" s="3"/>
    </row>
    <row r="574" ht="15.75">
      <c r="B574" s="3"/>
    </row>
    <row r="575" ht="15.75">
      <c r="B575" s="3"/>
    </row>
    <row r="576" ht="15.75">
      <c r="B576" s="3"/>
    </row>
    <row r="577" ht="15.75">
      <c r="B577" s="3"/>
    </row>
    <row r="578" ht="15.75">
      <c r="B578" s="3"/>
    </row>
    <row r="579" ht="15.75">
      <c r="B579" s="3"/>
    </row>
    <row r="580" ht="15.75">
      <c r="B580" s="3"/>
    </row>
    <row r="581" ht="15.75">
      <c r="B581" s="3"/>
    </row>
    <row r="582" ht="15.75">
      <c r="B582" s="3"/>
    </row>
    <row r="583" ht="15.75">
      <c r="B583" s="3"/>
    </row>
    <row r="584" ht="15.75">
      <c r="B584" s="3"/>
    </row>
    <row r="585" ht="15.75">
      <c r="B585" s="3"/>
    </row>
    <row r="586" ht="15.75">
      <c r="B586" s="3"/>
    </row>
    <row r="587" ht="15.75">
      <c r="B587" s="3"/>
    </row>
    <row r="588" ht="15.75">
      <c r="B588" s="3"/>
    </row>
    <row r="589" ht="15.75">
      <c r="B589" s="3"/>
    </row>
    <row r="590" ht="15.75">
      <c r="B590" s="3"/>
    </row>
    <row r="591" ht="15.75">
      <c r="B591" s="3"/>
    </row>
    <row r="592" ht="15.75">
      <c r="B592" s="3"/>
    </row>
    <row r="593" ht="15.75">
      <c r="B593" s="3"/>
    </row>
    <row r="594" ht="15.75">
      <c r="B594" s="3"/>
    </row>
    <row r="595" ht="15.75">
      <c r="B595" s="3"/>
    </row>
    <row r="596" ht="15.75">
      <c r="B596" s="3"/>
    </row>
    <row r="597" ht="15.75">
      <c r="B597" s="3"/>
    </row>
    <row r="598" ht="15.75">
      <c r="B598" s="3"/>
    </row>
    <row r="599" ht="15.75">
      <c r="B599" s="3"/>
    </row>
    <row r="600" ht="15.75">
      <c r="B600" s="3"/>
    </row>
    <row r="601" ht="15.75">
      <c r="B601" s="3"/>
    </row>
    <row r="602" ht="15.75">
      <c r="B602" s="3"/>
    </row>
    <row r="603" ht="15.75">
      <c r="B603" s="3"/>
    </row>
    <row r="604" ht="15.75">
      <c r="B604" s="3"/>
    </row>
    <row r="605" ht="15.75">
      <c r="B605" s="3"/>
    </row>
    <row r="606" ht="15.75">
      <c r="B606" s="3"/>
    </row>
    <row r="607" ht="15.75">
      <c r="B607" s="3"/>
    </row>
    <row r="608" ht="15.75">
      <c r="B608" s="3"/>
    </row>
    <row r="609" ht="15.75">
      <c r="B609" s="3"/>
    </row>
    <row r="610" ht="15.75">
      <c r="B610" s="3"/>
    </row>
    <row r="611" ht="15.75">
      <c r="B611" s="3"/>
    </row>
    <row r="612" ht="15.75">
      <c r="B612" s="3"/>
    </row>
    <row r="613" ht="15.75">
      <c r="B613" s="3"/>
    </row>
    <row r="614" ht="15.75">
      <c r="B614" s="3"/>
    </row>
    <row r="615" ht="15.75">
      <c r="B615" s="3"/>
    </row>
    <row r="616" ht="15.75">
      <c r="B616" s="3"/>
    </row>
    <row r="617" ht="15.75">
      <c r="B617" s="3"/>
    </row>
    <row r="618" ht="15.75">
      <c r="B618" s="3"/>
    </row>
    <row r="619" ht="15.75">
      <c r="B619" s="3"/>
    </row>
    <row r="620" ht="15.75">
      <c r="B620" s="3"/>
    </row>
    <row r="621" ht="15.75">
      <c r="B621" s="3"/>
    </row>
    <row r="622" ht="15.75">
      <c r="B622" s="3"/>
    </row>
    <row r="623" ht="15.75">
      <c r="B623" s="3"/>
    </row>
    <row r="624" ht="15.75">
      <c r="B624" s="3"/>
    </row>
    <row r="625" ht="15.75">
      <c r="B625" s="3"/>
    </row>
    <row r="626" ht="15.75">
      <c r="B626" s="3"/>
    </row>
    <row r="627" ht="15.75">
      <c r="B627" s="3"/>
    </row>
    <row r="628" ht="15.75">
      <c r="B628" s="3"/>
    </row>
    <row r="629" ht="15.75">
      <c r="B629" s="3"/>
    </row>
    <row r="630" ht="15.75">
      <c r="B630" s="3"/>
    </row>
    <row r="631" ht="15.75">
      <c r="B631" s="3"/>
    </row>
    <row r="632" ht="15.75">
      <c r="B632" s="3"/>
    </row>
    <row r="633" ht="15.75">
      <c r="B633" s="3"/>
    </row>
    <row r="634" ht="15.75">
      <c r="B634" s="3"/>
    </row>
    <row r="635" ht="15.75">
      <c r="B635" s="3"/>
    </row>
    <row r="636" ht="15.75">
      <c r="B636" s="3"/>
    </row>
    <row r="637" ht="15.75">
      <c r="B637" s="3"/>
    </row>
    <row r="638" ht="15.75">
      <c r="B638" s="3"/>
    </row>
    <row r="639" ht="15.75">
      <c r="B639" s="3"/>
    </row>
    <row r="640" ht="15.75">
      <c r="B640" s="3"/>
    </row>
    <row r="641" ht="15.75">
      <c r="B641" s="3"/>
    </row>
    <row r="642" ht="15.75">
      <c r="B642" s="3"/>
    </row>
    <row r="643" ht="15.75">
      <c r="B643" s="3"/>
    </row>
    <row r="644" ht="15.75">
      <c r="B644" s="3"/>
    </row>
    <row r="645" ht="15.75">
      <c r="B645" s="3"/>
    </row>
    <row r="646" ht="15.75">
      <c r="B646" s="3"/>
    </row>
    <row r="647" ht="15.75">
      <c r="B647" s="3"/>
    </row>
    <row r="648" ht="15.75">
      <c r="B648" s="3"/>
    </row>
    <row r="649" ht="15.75">
      <c r="B649" s="3"/>
    </row>
    <row r="650" ht="15.75">
      <c r="B650" s="3"/>
    </row>
    <row r="651" ht="15.75">
      <c r="B651" s="3"/>
    </row>
    <row r="652" ht="15.75">
      <c r="B652" s="3"/>
    </row>
    <row r="653" ht="15.75">
      <c r="B653" s="3"/>
    </row>
    <row r="654" ht="15.75">
      <c r="B654" s="3"/>
    </row>
    <row r="655" ht="15.75">
      <c r="B655" s="3"/>
    </row>
    <row r="656" ht="15.75">
      <c r="B656" s="3"/>
    </row>
    <row r="657" ht="15.75">
      <c r="B657" s="3"/>
    </row>
    <row r="658" ht="15.75">
      <c r="B658" s="3"/>
    </row>
    <row r="659" ht="15.75">
      <c r="B659" s="3"/>
    </row>
    <row r="660" ht="15.75">
      <c r="B660" s="3"/>
    </row>
    <row r="661" ht="15.75">
      <c r="B661" s="3"/>
    </row>
    <row r="662" ht="15.75">
      <c r="B662" s="3"/>
    </row>
    <row r="663" ht="15.75">
      <c r="B663" s="3"/>
    </row>
    <row r="664" ht="15.75">
      <c r="B664" s="3"/>
    </row>
    <row r="665" ht="15.75">
      <c r="B665" s="3"/>
    </row>
    <row r="666" ht="15.75">
      <c r="B666" s="3"/>
    </row>
    <row r="667" ht="15.75">
      <c r="B667" s="3"/>
    </row>
    <row r="668" ht="15.75">
      <c r="B668" s="3"/>
    </row>
    <row r="669" ht="15.75">
      <c r="B669" s="3"/>
    </row>
    <row r="670" ht="15.75">
      <c r="B670" s="3"/>
    </row>
    <row r="671" ht="15.75">
      <c r="B671" s="3"/>
    </row>
    <row r="672" ht="15.75">
      <c r="B672" s="3"/>
    </row>
    <row r="673" ht="15.75">
      <c r="B673" s="3"/>
    </row>
    <row r="674" ht="15.75">
      <c r="B674" s="3"/>
    </row>
    <row r="675" ht="15.75">
      <c r="B675" s="3"/>
    </row>
    <row r="676" ht="15.75">
      <c r="B676" s="3"/>
    </row>
    <row r="677" ht="15.75">
      <c r="B677" s="3"/>
    </row>
    <row r="678" ht="15.75">
      <c r="B678" s="3"/>
    </row>
    <row r="679" ht="15.75">
      <c r="B679" s="3"/>
    </row>
    <row r="680" ht="15.75">
      <c r="B680" s="3"/>
    </row>
    <row r="681" ht="15.75">
      <c r="B681" s="3"/>
    </row>
    <row r="682" ht="15.75">
      <c r="B682" s="3"/>
    </row>
    <row r="683" ht="15.75">
      <c r="B683" s="3"/>
    </row>
    <row r="684" ht="15.75">
      <c r="B684" s="3"/>
    </row>
    <row r="685" ht="15.75">
      <c r="B685" s="3"/>
    </row>
    <row r="686" ht="15.75">
      <c r="B686" s="3"/>
    </row>
    <row r="687" ht="15.75">
      <c r="B687" s="3"/>
    </row>
    <row r="688" ht="15.75">
      <c r="B688" s="3"/>
    </row>
    <row r="689" ht="15.75">
      <c r="B689" s="3"/>
    </row>
    <row r="690" ht="15.75">
      <c r="B690" s="3"/>
    </row>
    <row r="691" ht="15.75">
      <c r="B691" s="3"/>
    </row>
    <row r="692" ht="15.75">
      <c r="B692" s="3"/>
    </row>
    <row r="693" ht="15.75">
      <c r="B693" s="3"/>
    </row>
    <row r="694" ht="15.75">
      <c r="B694" s="3"/>
    </row>
    <row r="695" ht="15.75">
      <c r="B695" s="3"/>
    </row>
    <row r="696" ht="15.75">
      <c r="B696" s="3"/>
    </row>
    <row r="697" ht="15.75">
      <c r="B697" s="3"/>
    </row>
    <row r="698" ht="15.75">
      <c r="B698" s="3"/>
    </row>
    <row r="699" ht="15.75">
      <c r="B699" s="3"/>
    </row>
    <row r="700" ht="15.75">
      <c r="B700" s="3"/>
    </row>
    <row r="701" ht="15.75">
      <c r="B701" s="3"/>
    </row>
    <row r="702" ht="15.75">
      <c r="B702" s="3"/>
    </row>
    <row r="703" ht="15.75">
      <c r="B703" s="3"/>
    </row>
    <row r="704" ht="15.75">
      <c r="B704" s="3"/>
    </row>
    <row r="705" ht="15.75">
      <c r="B705" s="3"/>
    </row>
    <row r="706" ht="15.75">
      <c r="B706" s="3"/>
    </row>
    <row r="707" ht="15.75">
      <c r="B707" s="3"/>
    </row>
    <row r="708" ht="15.75">
      <c r="B708" s="3"/>
    </row>
    <row r="709" ht="15.75">
      <c r="B709" s="3"/>
    </row>
    <row r="710" ht="15.75">
      <c r="B710" s="3"/>
    </row>
    <row r="711" ht="15.75">
      <c r="B711" s="3"/>
    </row>
    <row r="712" ht="15.75">
      <c r="B712" s="3"/>
    </row>
    <row r="713" ht="15.75">
      <c r="B713" s="3"/>
    </row>
    <row r="714" ht="15.75">
      <c r="B714" s="3"/>
    </row>
    <row r="715" ht="15.75">
      <c r="B715" s="3"/>
    </row>
    <row r="716" ht="15.75">
      <c r="B716" s="3"/>
    </row>
    <row r="717" ht="15.75">
      <c r="B717" s="3"/>
    </row>
    <row r="718" ht="15.75">
      <c r="B718" s="3"/>
    </row>
    <row r="719" ht="15.75">
      <c r="B719" s="3"/>
    </row>
    <row r="720" ht="15.75">
      <c r="B720" s="3"/>
    </row>
    <row r="721" ht="15.75">
      <c r="B721" s="3"/>
    </row>
    <row r="722" ht="15.75">
      <c r="B722" s="3"/>
    </row>
    <row r="723" ht="15.75">
      <c r="B723" s="3"/>
    </row>
    <row r="724" ht="15.75">
      <c r="B724" s="3"/>
    </row>
    <row r="725" ht="15.75">
      <c r="B725" s="3"/>
    </row>
    <row r="726" ht="15.75">
      <c r="B726" s="3"/>
    </row>
    <row r="727" ht="15.75">
      <c r="B727" s="3"/>
    </row>
    <row r="728" ht="15.75">
      <c r="B728" s="3"/>
    </row>
    <row r="729" ht="15.75">
      <c r="B729" s="3"/>
    </row>
    <row r="730" ht="15.75">
      <c r="B730" s="3"/>
    </row>
    <row r="731" ht="15.75">
      <c r="B731" s="3"/>
    </row>
    <row r="732" ht="15.75">
      <c r="B732" s="3"/>
    </row>
    <row r="733" ht="15.75">
      <c r="B733" s="3"/>
    </row>
    <row r="734" ht="15.75">
      <c r="B734" s="3"/>
    </row>
    <row r="735" ht="15.75">
      <c r="B735" s="3"/>
    </row>
    <row r="736" ht="15.75">
      <c r="B736" s="3"/>
    </row>
    <row r="737" ht="15.75">
      <c r="B737" s="3"/>
    </row>
    <row r="738" ht="15.75">
      <c r="B738" s="3"/>
    </row>
    <row r="739" ht="15.75">
      <c r="B739" s="3"/>
    </row>
    <row r="740" ht="15.75">
      <c r="B740" s="3"/>
    </row>
    <row r="741" ht="15.75">
      <c r="B741" s="3"/>
    </row>
    <row r="742" ht="15.75">
      <c r="B742" s="3"/>
    </row>
    <row r="743" ht="15.75">
      <c r="B743" s="3"/>
    </row>
    <row r="744" ht="15.75">
      <c r="B744" s="3"/>
    </row>
    <row r="745" ht="15.75">
      <c r="B745" s="3"/>
    </row>
    <row r="746" ht="15.75">
      <c r="B746" s="3"/>
    </row>
    <row r="747" ht="15.75">
      <c r="B747" s="3"/>
    </row>
    <row r="748" ht="15.75">
      <c r="B748" s="3"/>
    </row>
    <row r="749" ht="15.75">
      <c r="B749" s="3"/>
    </row>
    <row r="750" ht="15.75">
      <c r="B750" s="3"/>
    </row>
    <row r="751" ht="15.75">
      <c r="B751" s="3"/>
    </row>
    <row r="752" ht="15.75">
      <c r="B752" s="3"/>
    </row>
    <row r="753" ht="15.75">
      <c r="B753" s="3"/>
    </row>
    <row r="754" ht="15.75">
      <c r="B754" s="3"/>
    </row>
    <row r="755" ht="15.75">
      <c r="B755" s="3"/>
    </row>
    <row r="756" ht="15.75">
      <c r="B756" s="3"/>
    </row>
    <row r="757" ht="15.75">
      <c r="B757" s="3"/>
    </row>
    <row r="758" ht="15.75">
      <c r="B758" s="3"/>
    </row>
    <row r="759" ht="15.75">
      <c r="B759" s="3"/>
    </row>
    <row r="760" ht="15.75">
      <c r="B760" s="3"/>
    </row>
    <row r="761" ht="15.75">
      <c r="B761" s="3"/>
    </row>
    <row r="762" ht="15.75">
      <c r="B762" s="3"/>
    </row>
    <row r="763" ht="15.75">
      <c r="B763" s="3"/>
    </row>
    <row r="764" ht="15.75">
      <c r="B764" s="3"/>
    </row>
    <row r="765" ht="15.75">
      <c r="B765" s="3"/>
    </row>
    <row r="766" ht="15.75">
      <c r="B766" s="3"/>
    </row>
    <row r="767" ht="15.75">
      <c r="B767" s="3"/>
    </row>
    <row r="768" ht="15.75">
      <c r="B768" s="3"/>
    </row>
    <row r="769" ht="15.75">
      <c r="B769" s="3"/>
    </row>
    <row r="770" ht="15.75">
      <c r="B770" s="3"/>
    </row>
    <row r="771" ht="15.75">
      <c r="B771" s="3"/>
    </row>
    <row r="772" ht="15.75">
      <c r="B772" s="3"/>
    </row>
    <row r="773" ht="15.75">
      <c r="B773" s="3"/>
    </row>
    <row r="774" ht="15.75">
      <c r="B774" s="3"/>
    </row>
    <row r="775" ht="15.75">
      <c r="B775" s="3"/>
    </row>
    <row r="776" ht="15.75">
      <c r="B776" s="3"/>
    </row>
    <row r="777" ht="15.75">
      <c r="B777" s="3"/>
    </row>
    <row r="778" ht="15.75">
      <c r="B778" s="3"/>
    </row>
    <row r="779" ht="15.75">
      <c r="B779" s="3"/>
    </row>
    <row r="780" ht="15.75">
      <c r="B780" s="3"/>
    </row>
    <row r="781" ht="15.75">
      <c r="B781" s="3"/>
    </row>
    <row r="782" ht="15.75">
      <c r="B782" s="3"/>
    </row>
    <row r="783" ht="15.75">
      <c r="B783" s="3"/>
    </row>
    <row r="784" ht="15.75">
      <c r="B784" s="3"/>
    </row>
    <row r="785" ht="15.75">
      <c r="B785" s="3"/>
    </row>
    <row r="786" ht="15.75">
      <c r="B786" s="3"/>
    </row>
    <row r="787" ht="15.75">
      <c r="B787" s="3"/>
    </row>
    <row r="788" ht="15.75">
      <c r="B788" s="3"/>
    </row>
    <row r="789" ht="15.75">
      <c r="B789" s="3"/>
    </row>
    <row r="790" ht="15.75">
      <c r="B790" s="3"/>
    </row>
    <row r="791" ht="15.75">
      <c r="B791" s="3"/>
    </row>
    <row r="792" ht="15.75">
      <c r="B792" s="3"/>
    </row>
    <row r="793" ht="15.75">
      <c r="B793" s="3"/>
    </row>
    <row r="794" ht="15.75">
      <c r="B794" s="3"/>
    </row>
    <row r="795" ht="15.75">
      <c r="B795" s="3"/>
    </row>
    <row r="796" ht="15.75">
      <c r="B796" s="3"/>
    </row>
    <row r="797" ht="15.75">
      <c r="B797" s="3"/>
    </row>
    <row r="798" ht="15.75">
      <c r="B798" s="3"/>
    </row>
    <row r="799" ht="15.75">
      <c r="B799" s="3"/>
    </row>
    <row r="800" ht="15.75">
      <c r="B800" s="3"/>
    </row>
    <row r="801" ht="15.75">
      <c r="B801" s="3"/>
    </row>
    <row r="802" ht="15.75">
      <c r="B802" s="3"/>
    </row>
    <row r="803" ht="15.75">
      <c r="B803" s="3"/>
    </row>
    <row r="804" ht="15.75">
      <c r="B804" s="3"/>
    </row>
    <row r="805" ht="15.75">
      <c r="B805" s="3"/>
    </row>
    <row r="806" ht="15.75">
      <c r="B806" s="3"/>
    </row>
    <row r="807" ht="15.75">
      <c r="B807" s="3"/>
    </row>
    <row r="808" ht="15.75">
      <c r="B808" s="3"/>
    </row>
    <row r="809" ht="15.75">
      <c r="B809" s="3"/>
    </row>
    <row r="810" ht="15.75">
      <c r="B810" s="3"/>
    </row>
    <row r="811" ht="15.75">
      <c r="B811" s="3"/>
    </row>
    <row r="812" ht="15.75">
      <c r="B812" s="3"/>
    </row>
    <row r="813" ht="15.75">
      <c r="B813" s="3"/>
    </row>
    <row r="814" ht="15.75">
      <c r="B814" s="3"/>
    </row>
    <row r="815" ht="15.75">
      <c r="B815" s="3"/>
    </row>
    <row r="816" ht="15.75">
      <c r="B816" s="3"/>
    </row>
    <row r="817" ht="15.75">
      <c r="B817" s="3"/>
    </row>
    <row r="818" ht="15.75">
      <c r="B818" s="3"/>
    </row>
    <row r="819" ht="15.75">
      <c r="B819" s="3"/>
    </row>
    <row r="820" ht="15.75">
      <c r="B820" s="3"/>
    </row>
    <row r="821" ht="15.75">
      <c r="B821" s="3"/>
    </row>
    <row r="822" ht="15.75">
      <c r="B822" s="3"/>
    </row>
    <row r="823" ht="15.75">
      <c r="B823" s="3"/>
    </row>
    <row r="824" ht="15.75">
      <c r="B824" s="3"/>
    </row>
    <row r="825" ht="15.75">
      <c r="B825" s="3"/>
    </row>
    <row r="826" ht="15.75">
      <c r="B826" s="3"/>
    </row>
    <row r="827" ht="15.75">
      <c r="B827" s="3"/>
    </row>
    <row r="828" ht="15.75">
      <c r="B828" s="3"/>
    </row>
    <row r="829" ht="15.75">
      <c r="B829" s="3"/>
    </row>
    <row r="830" ht="15.75">
      <c r="B830" s="3"/>
    </row>
    <row r="831" ht="15.75">
      <c r="B831" s="3"/>
    </row>
    <row r="832" ht="15.75">
      <c r="B832" s="3"/>
    </row>
    <row r="833" ht="15.75">
      <c r="B833" s="3"/>
    </row>
    <row r="834" ht="15.75">
      <c r="B834" s="3"/>
    </row>
    <row r="835" ht="15.75">
      <c r="B835" s="3"/>
    </row>
    <row r="836" ht="15.75">
      <c r="B836" s="3"/>
    </row>
    <row r="837" ht="15.75">
      <c r="B837" s="3"/>
    </row>
    <row r="838" ht="15.75">
      <c r="B838" s="3"/>
    </row>
    <row r="839" ht="15.75">
      <c r="B839" s="3"/>
    </row>
    <row r="840" ht="15.75">
      <c r="B840" s="3"/>
    </row>
    <row r="841" ht="15.75">
      <c r="B841" s="3"/>
    </row>
    <row r="842" ht="15.75">
      <c r="B842" s="3"/>
    </row>
    <row r="843" ht="15.75">
      <c r="B843" s="3"/>
    </row>
    <row r="844" ht="15.75">
      <c r="B844" s="3"/>
    </row>
    <row r="845" ht="15.75">
      <c r="B845" s="3"/>
    </row>
    <row r="846" ht="15.75">
      <c r="B846" s="3"/>
    </row>
    <row r="847" ht="15.75">
      <c r="B847" s="3"/>
    </row>
    <row r="848" ht="15.75">
      <c r="B848" s="3"/>
    </row>
    <row r="849" ht="15.75">
      <c r="B849" s="3"/>
    </row>
    <row r="850" ht="15.75">
      <c r="B850" s="3"/>
    </row>
    <row r="851" ht="15.75">
      <c r="B851" s="3"/>
    </row>
    <row r="852" ht="15.75">
      <c r="B852" s="3"/>
    </row>
    <row r="853" ht="15.75">
      <c r="B853" s="3"/>
    </row>
    <row r="854" ht="15.75">
      <c r="B854" s="3"/>
    </row>
    <row r="855" ht="15.75">
      <c r="B855" s="3"/>
    </row>
    <row r="856" ht="15.75">
      <c r="B856" s="3"/>
    </row>
    <row r="857" ht="15.75">
      <c r="B857" s="3"/>
    </row>
    <row r="858" ht="15.75">
      <c r="B858" s="3"/>
    </row>
    <row r="859" ht="15.75">
      <c r="B859" s="3"/>
    </row>
    <row r="860" ht="15.75">
      <c r="B860" s="3"/>
    </row>
    <row r="861" ht="15.75">
      <c r="B861" s="3"/>
    </row>
    <row r="862" ht="15.75">
      <c r="B862" s="3"/>
    </row>
    <row r="863" ht="15.75">
      <c r="B863" s="3"/>
    </row>
    <row r="864" ht="15.75">
      <c r="B864" s="3"/>
    </row>
    <row r="865" ht="15.75">
      <c r="B865" s="3"/>
    </row>
    <row r="866" ht="15.75">
      <c r="B866" s="3"/>
    </row>
    <row r="867" ht="15.75">
      <c r="B867" s="3"/>
    </row>
    <row r="868" ht="15.75">
      <c r="B868" s="3"/>
    </row>
    <row r="869" ht="15.75">
      <c r="B869" s="3"/>
    </row>
    <row r="870" ht="15.75">
      <c r="B870" s="3"/>
    </row>
    <row r="871" ht="15.75">
      <c r="B871" s="3"/>
    </row>
    <row r="872" ht="15.75">
      <c r="B872" s="3"/>
    </row>
    <row r="873" ht="15.75">
      <c r="B873" s="3"/>
    </row>
    <row r="874" ht="15.75">
      <c r="B874" s="3"/>
    </row>
    <row r="875" ht="15.75">
      <c r="B875" s="3"/>
    </row>
    <row r="876" ht="15.75">
      <c r="B876" s="3"/>
    </row>
    <row r="877" ht="15.75">
      <c r="B877" s="3"/>
    </row>
    <row r="878" ht="15.75">
      <c r="B878" s="3"/>
    </row>
    <row r="879" ht="15.75">
      <c r="B879" s="3"/>
    </row>
    <row r="880" ht="15.75">
      <c r="B880" s="3"/>
    </row>
    <row r="881" ht="15.75">
      <c r="B881" s="3"/>
    </row>
    <row r="882" ht="15.75">
      <c r="B882" s="3"/>
    </row>
    <row r="883" ht="15.75">
      <c r="B883" s="3"/>
    </row>
    <row r="884" ht="15.75">
      <c r="B884" s="3"/>
    </row>
    <row r="885" ht="15.75">
      <c r="B885" s="3"/>
    </row>
    <row r="886" ht="15.75">
      <c r="B886" s="3"/>
    </row>
    <row r="887" ht="15.75">
      <c r="B887" s="3"/>
    </row>
    <row r="888" ht="15.75">
      <c r="B888" s="3"/>
    </row>
    <row r="889" ht="15.75">
      <c r="B889" s="3"/>
    </row>
    <row r="890" ht="15.75">
      <c r="B890" s="3"/>
    </row>
    <row r="891" ht="15.75">
      <c r="B891" s="3"/>
    </row>
    <row r="892" ht="15.75">
      <c r="B892" s="3"/>
    </row>
    <row r="893" ht="15.75">
      <c r="B893" s="3"/>
    </row>
    <row r="894" ht="15.75">
      <c r="B894" s="3"/>
    </row>
    <row r="895" ht="15.75">
      <c r="B895" s="3"/>
    </row>
    <row r="896" ht="15.75">
      <c r="B896" s="3"/>
    </row>
    <row r="897" ht="15.75">
      <c r="B897" s="3"/>
    </row>
    <row r="898" ht="15.75">
      <c r="B898" s="3"/>
    </row>
    <row r="899" ht="15.75">
      <c r="B899" s="3"/>
    </row>
    <row r="900" ht="15.75">
      <c r="B900" s="3"/>
    </row>
    <row r="901" ht="15.75">
      <c r="B901" s="3"/>
    </row>
    <row r="902" ht="15.75">
      <c r="B902" s="3"/>
    </row>
    <row r="903" ht="15.75">
      <c r="B903" s="3"/>
    </row>
    <row r="904" ht="15.75">
      <c r="B904" s="3"/>
    </row>
    <row r="905" ht="15.75">
      <c r="B905" s="3"/>
    </row>
    <row r="906" ht="15.75">
      <c r="B906" s="3"/>
    </row>
    <row r="907" ht="15.75">
      <c r="B907" s="3"/>
    </row>
    <row r="908" ht="15.75">
      <c r="B908" s="3"/>
    </row>
    <row r="909" ht="15.75">
      <c r="B909" s="3"/>
    </row>
    <row r="910" ht="15.75">
      <c r="B910" s="3"/>
    </row>
    <row r="911" ht="15.75">
      <c r="B911" s="3"/>
    </row>
    <row r="912" ht="15.75">
      <c r="B912" s="3"/>
    </row>
    <row r="913" ht="15.75">
      <c r="B913" s="3"/>
    </row>
    <row r="914" ht="15.75">
      <c r="B914" s="3"/>
    </row>
    <row r="915" ht="15.75">
      <c r="B915" s="3"/>
    </row>
    <row r="916" ht="15.75">
      <c r="B916" s="3"/>
    </row>
    <row r="917" ht="15.75">
      <c r="B917" s="3"/>
    </row>
    <row r="918" ht="15.75">
      <c r="B918" s="3"/>
    </row>
    <row r="919" ht="15.75">
      <c r="B919" s="3"/>
    </row>
    <row r="920" ht="15.75">
      <c r="B920" s="3"/>
    </row>
    <row r="921" ht="15.75">
      <c r="B921" s="3"/>
    </row>
    <row r="922" ht="15.75">
      <c r="B922" s="3"/>
    </row>
    <row r="923" ht="15.75">
      <c r="B923" s="3"/>
    </row>
    <row r="924" ht="15.75">
      <c r="B924" s="3"/>
    </row>
    <row r="925" ht="15.75">
      <c r="B925" s="3"/>
    </row>
    <row r="926" ht="15.75">
      <c r="B926" s="3"/>
    </row>
    <row r="927" ht="15.75">
      <c r="B927" s="3"/>
    </row>
    <row r="928" ht="15.75">
      <c r="B928" s="3"/>
    </row>
    <row r="929" ht="15.75">
      <c r="B929" s="3"/>
    </row>
    <row r="930" ht="15.75">
      <c r="B930" s="3"/>
    </row>
    <row r="931" ht="15.75">
      <c r="B931" s="3"/>
    </row>
    <row r="932" ht="15.75">
      <c r="B932" s="3"/>
    </row>
    <row r="933" ht="15.75">
      <c r="B933" s="3"/>
    </row>
    <row r="934" ht="15.75">
      <c r="B934" s="3"/>
    </row>
    <row r="935" ht="15.75">
      <c r="B935" s="3"/>
    </row>
    <row r="936" ht="15.75">
      <c r="B936" s="3"/>
    </row>
    <row r="937" ht="15.75">
      <c r="B937" s="3"/>
    </row>
    <row r="938" ht="15.75">
      <c r="B938" s="3"/>
    </row>
    <row r="939" ht="15.75">
      <c r="B939" s="3"/>
    </row>
    <row r="940" ht="15.75">
      <c r="B940" s="3"/>
    </row>
    <row r="941" ht="15.75">
      <c r="B941" s="3"/>
    </row>
    <row r="942" ht="15.75">
      <c r="B942" s="3"/>
    </row>
    <row r="943" ht="15.75">
      <c r="B943" s="3"/>
    </row>
    <row r="944" ht="15.75">
      <c r="B944" s="3"/>
    </row>
    <row r="945" ht="15.75">
      <c r="B945" s="3"/>
    </row>
    <row r="946" ht="15.75">
      <c r="B946" s="3"/>
    </row>
    <row r="947" ht="15.75">
      <c r="B947" s="3"/>
    </row>
    <row r="948" spans="1:2" ht="15.75">
      <c r="A948" s="3"/>
      <c r="B948" s="3"/>
    </row>
    <row r="949" spans="1:2" ht="15.75">
      <c r="A949" s="3"/>
      <c r="B949" s="3"/>
    </row>
    <row r="950" spans="1:2" ht="15.75">
      <c r="A950" s="3"/>
      <c r="B950" s="3"/>
    </row>
    <row r="951" spans="1:2" ht="15.75">
      <c r="A951" s="3"/>
      <c r="B951" s="3"/>
    </row>
    <row r="952" spans="1:2" ht="15.75">
      <c r="A952" s="3"/>
      <c r="B952" s="3"/>
    </row>
    <row r="953" spans="1:2" ht="15.75">
      <c r="A953" s="3"/>
      <c r="B953" s="3"/>
    </row>
    <row r="954" spans="1:2" ht="15.75">
      <c r="A954" s="3"/>
      <c r="B954" s="3"/>
    </row>
    <row r="955" spans="1:2" ht="15.75">
      <c r="A955" s="3"/>
      <c r="B955" s="3"/>
    </row>
    <row r="956" spans="1:2" ht="15.75">
      <c r="A956" s="3"/>
      <c r="B956" s="3"/>
    </row>
    <row r="957" spans="1:2" ht="15.75">
      <c r="A957" s="3"/>
      <c r="B957" s="3"/>
    </row>
    <row r="958" spans="1:2" ht="15.75">
      <c r="A958" s="3"/>
      <c r="B958" s="3"/>
    </row>
    <row r="959" spans="1:2" ht="15.75">
      <c r="A959" s="3"/>
      <c r="B959" s="3"/>
    </row>
    <row r="960" spans="1:2" ht="15.75">
      <c r="A960" s="3"/>
      <c r="B960" s="3"/>
    </row>
    <row r="961" spans="1:2" ht="15.75">
      <c r="A961" s="3"/>
      <c r="B961" s="3"/>
    </row>
    <row r="962" spans="1:2" ht="15.75">
      <c r="A962" s="3"/>
      <c r="B962" s="3"/>
    </row>
    <row r="963" spans="1:2" ht="15.75">
      <c r="A963" s="3"/>
      <c r="B963" s="3"/>
    </row>
    <row r="964" spans="1:2" ht="15.75">
      <c r="A964" s="3"/>
      <c r="B964" s="3"/>
    </row>
    <row r="965" spans="1:2" ht="15.75">
      <c r="A965" s="3"/>
      <c r="B965" s="3"/>
    </row>
    <row r="966" spans="1:2" ht="15.75">
      <c r="A966" s="3"/>
      <c r="B966" s="3"/>
    </row>
    <row r="967" spans="1:2" ht="15.75">
      <c r="A967" s="3"/>
      <c r="B967" s="3"/>
    </row>
    <row r="968" spans="1:2" ht="15.75">
      <c r="A968" s="3"/>
      <c r="B968" s="3"/>
    </row>
    <row r="969" spans="1:2" ht="15.75">
      <c r="A969" s="3"/>
      <c r="B969" s="3"/>
    </row>
    <row r="970" spans="1:2" ht="15.75">
      <c r="A970" s="3"/>
      <c r="B970" s="3"/>
    </row>
    <row r="971" spans="1:2" ht="15.75">
      <c r="A971" s="3"/>
      <c r="B971" s="3"/>
    </row>
    <row r="972" spans="1:2" ht="15.75">
      <c r="A972" s="3"/>
      <c r="B972" s="3"/>
    </row>
    <row r="973" spans="1:2" ht="15.75">
      <c r="A973" s="3"/>
      <c r="B973" s="3"/>
    </row>
    <row r="974" spans="1:2" ht="15.75">
      <c r="A974" s="3"/>
      <c r="B974" s="3"/>
    </row>
    <row r="975" spans="1:2" ht="15.75">
      <c r="A975" s="3"/>
      <c r="B975" s="3"/>
    </row>
    <row r="976" spans="1:2" ht="15.75">
      <c r="A976" s="3"/>
      <c r="B976" s="3"/>
    </row>
    <row r="977" spans="1:2" ht="15.75">
      <c r="A977" s="3"/>
      <c r="B977" s="3"/>
    </row>
    <row r="978" spans="1:2" ht="15.75">
      <c r="A978" s="3"/>
      <c r="B978" s="3"/>
    </row>
    <row r="979" spans="1:2" ht="15.75">
      <c r="A979" s="3"/>
      <c r="B979" s="3"/>
    </row>
    <row r="980" spans="1:2" ht="15.75">
      <c r="A980" s="3"/>
      <c r="B980" s="3"/>
    </row>
    <row r="981" spans="1:2" ht="15.75">
      <c r="A981" s="3"/>
      <c r="B981" s="3"/>
    </row>
    <row r="982" spans="1:2" ht="15.75">
      <c r="A982" s="3"/>
      <c r="B982" s="3"/>
    </row>
    <row r="983" spans="1:2" ht="15.75">
      <c r="A983" s="3"/>
      <c r="B983" s="3"/>
    </row>
    <row r="984" spans="1:2" ht="15.75">
      <c r="A984" s="3"/>
      <c r="B984" s="3"/>
    </row>
    <row r="985" spans="1:2" ht="15.75">
      <c r="A985" s="3"/>
      <c r="B985" s="3"/>
    </row>
    <row r="986" spans="1:2" ht="15.75">
      <c r="A986" s="3"/>
      <c r="B986" s="3"/>
    </row>
    <row r="987" spans="1:2" ht="15.75">
      <c r="A987" s="3"/>
      <c r="B987" s="3"/>
    </row>
    <row r="988" spans="1:2" ht="15.75">
      <c r="A988" s="3"/>
      <c r="B988" s="3"/>
    </row>
    <row r="989" spans="1:2" ht="15.75">
      <c r="A989" s="3"/>
      <c r="B989" s="3"/>
    </row>
    <row r="990" spans="1:2" ht="15.75">
      <c r="A990" s="3"/>
      <c r="B990" s="3"/>
    </row>
    <row r="991" spans="1:2" ht="15.75">
      <c r="A991" s="3"/>
      <c r="B991" s="3"/>
    </row>
    <row r="992" spans="1:2" ht="15.75">
      <c r="A992" s="3"/>
      <c r="B992" s="3"/>
    </row>
    <row r="993" spans="1:2" ht="15.75">
      <c r="A993" s="3"/>
      <c r="B993" s="3"/>
    </row>
    <row r="994" spans="1:2" ht="15.75">
      <c r="A994" s="3"/>
      <c r="B994" s="3"/>
    </row>
    <row r="995" spans="1:2" ht="15.75">
      <c r="A995" s="3"/>
      <c r="B995" s="3"/>
    </row>
    <row r="996" spans="1:2" ht="15.75">
      <c r="A996" s="3"/>
      <c r="B996" s="3"/>
    </row>
    <row r="997" spans="1:2" ht="15.75">
      <c r="A997" s="3"/>
      <c r="B997" s="3"/>
    </row>
    <row r="998" spans="1:2" ht="15.75">
      <c r="A998" s="3"/>
      <c r="B998" s="3"/>
    </row>
    <row r="999" spans="1:2" ht="15.75">
      <c r="A999" s="3"/>
      <c r="B999" s="3"/>
    </row>
    <row r="1000" spans="1:2" ht="15.75">
      <c r="A1000" s="3"/>
      <c r="B1000" s="3"/>
    </row>
    <row r="1001" spans="1:2" ht="15.75">
      <c r="A1001" s="3"/>
      <c r="B1001" s="3"/>
    </row>
    <row r="1002" spans="1:2" ht="15.75">
      <c r="A1002" s="3"/>
      <c r="B1002" s="3"/>
    </row>
    <row r="1003" spans="1:2" ht="15.75">
      <c r="A1003" s="3"/>
      <c r="B1003" s="3"/>
    </row>
    <row r="1004" spans="1:2" ht="15.75">
      <c r="A1004" s="3"/>
      <c r="B1004" s="3"/>
    </row>
    <row r="1005" spans="1:2" ht="15.75">
      <c r="A1005" s="3"/>
      <c r="B1005" s="3"/>
    </row>
    <row r="1006" spans="1:2" ht="15.75">
      <c r="A1006" s="3"/>
      <c r="B1006" s="3"/>
    </row>
    <row r="1007" spans="1:2" ht="15.75">
      <c r="A1007" s="3"/>
      <c r="B1007" s="3"/>
    </row>
    <row r="1008" spans="1:2" ht="15.75">
      <c r="A1008" s="3"/>
      <c r="B1008" s="3"/>
    </row>
    <row r="1009" spans="1:2" ht="15.75">
      <c r="A1009" s="3"/>
      <c r="B1009" s="3"/>
    </row>
    <row r="1010" spans="1:2" ht="15.75">
      <c r="A1010" s="3"/>
      <c r="B1010" s="3"/>
    </row>
    <row r="1011" spans="1:2" ht="15.75">
      <c r="A1011" s="3"/>
      <c r="B1011" s="3"/>
    </row>
    <row r="1012" spans="1:2" ht="15.75">
      <c r="A1012" s="3"/>
      <c r="B1012" s="3"/>
    </row>
    <row r="1013" spans="1:2" ht="15.75">
      <c r="A1013" s="3"/>
      <c r="B1013" s="3"/>
    </row>
    <row r="1014" spans="1:2" ht="15.75">
      <c r="A1014" s="3"/>
      <c r="B1014" s="3"/>
    </row>
    <row r="1015" spans="1:2" ht="15.75">
      <c r="A1015" s="3"/>
      <c r="B1015" s="3"/>
    </row>
    <row r="1016" spans="1:2" ht="15.75">
      <c r="A1016" s="3"/>
      <c r="B1016" s="3"/>
    </row>
    <row r="1017" spans="1:2" ht="15.75">
      <c r="A1017" s="3"/>
      <c r="B1017" s="3"/>
    </row>
    <row r="1018" spans="1:2" ht="15.75">
      <c r="A1018" s="3"/>
      <c r="B1018" s="3"/>
    </row>
    <row r="1019" spans="1:2" ht="15.75">
      <c r="A1019" s="3"/>
      <c r="B1019" s="3"/>
    </row>
    <row r="1020" spans="1:2" ht="15.75">
      <c r="A1020" s="3"/>
      <c r="B1020" s="3"/>
    </row>
    <row r="1021" spans="1:2" ht="15.75">
      <c r="A1021" s="3"/>
      <c r="B1021" s="3"/>
    </row>
    <row r="1022" spans="1:2" ht="15.75">
      <c r="A1022" s="3"/>
      <c r="B1022" s="3"/>
    </row>
    <row r="1023" spans="1:2" ht="15.75">
      <c r="A1023" s="3"/>
      <c r="B1023" s="3"/>
    </row>
    <row r="1024" spans="1:2" ht="15.75">
      <c r="A1024" s="3"/>
      <c r="B1024" s="3"/>
    </row>
    <row r="1025" spans="1:2" ht="15.75">
      <c r="A1025" s="3"/>
      <c r="B1025" s="3"/>
    </row>
    <row r="1026" spans="1:2" ht="15.75">
      <c r="A1026" s="3"/>
      <c r="B1026" s="3"/>
    </row>
    <row r="1027" spans="1:2" ht="15.75">
      <c r="A1027" s="3"/>
      <c r="B1027" s="3"/>
    </row>
    <row r="1028" spans="1:2" ht="15.75">
      <c r="A1028" s="3"/>
      <c r="B1028" s="3"/>
    </row>
    <row r="1029" spans="1:2" ht="15.75">
      <c r="A1029" s="3"/>
      <c r="B1029" s="3"/>
    </row>
    <row r="1030" spans="1:2" ht="15.75">
      <c r="A1030" s="3"/>
      <c r="B1030" s="3"/>
    </row>
    <row r="1031" spans="1:2" ht="15.75">
      <c r="A1031" s="3"/>
      <c r="B1031" s="3"/>
    </row>
    <row r="1032" spans="1:2" ht="15.75">
      <c r="A1032" s="3"/>
      <c r="B1032" s="3"/>
    </row>
    <row r="1033" spans="1:2" ht="15.75">
      <c r="A1033" s="3"/>
      <c r="B1033" s="3"/>
    </row>
    <row r="1034" spans="1:2" ht="15.75">
      <c r="A1034" s="3"/>
      <c r="B1034" s="3"/>
    </row>
    <row r="1035" spans="1:2" ht="15.75">
      <c r="A1035" s="3"/>
      <c r="B1035" s="3"/>
    </row>
    <row r="1036" spans="1:2" ht="15.75">
      <c r="A1036" s="3"/>
      <c r="B1036" s="3"/>
    </row>
    <row r="1037" spans="1:2" ht="15.75">
      <c r="A1037" s="1"/>
      <c r="B1037" s="3"/>
    </row>
    <row r="1038" spans="1:2" ht="15.75">
      <c r="A1038" s="1"/>
      <c r="B1038" s="3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</sheetData>
  <sheetProtection/>
  <mergeCells count="17">
    <mergeCell ref="A1:R1"/>
    <mergeCell ref="F4:F6"/>
    <mergeCell ref="O4:O6"/>
    <mergeCell ref="I4:I6"/>
    <mergeCell ref="L4:L6"/>
    <mergeCell ref="C4:C6"/>
    <mergeCell ref="D4:D6"/>
    <mergeCell ref="G4:G6"/>
    <mergeCell ref="C3:F3"/>
    <mergeCell ref="S4:S6"/>
    <mergeCell ref="R4:R6"/>
    <mergeCell ref="P4:P6"/>
    <mergeCell ref="A3:A6"/>
    <mergeCell ref="J4:J6"/>
    <mergeCell ref="B3:B6"/>
    <mergeCell ref="L3:O3"/>
    <mergeCell ref="M4:M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2016-06-20T11:18:30Z</cp:lastPrinted>
  <dcterms:created xsi:type="dcterms:W3CDTF">2006-04-03T12:18:43Z</dcterms:created>
  <dcterms:modified xsi:type="dcterms:W3CDTF">2016-06-20T11:23:42Z</dcterms:modified>
  <cp:category/>
  <cp:version/>
  <cp:contentType/>
  <cp:contentStatus/>
</cp:coreProperties>
</file>