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'Таблицаконсол.расчетов'!$A$1:$I$6</definedName>
  </definedNames>
  <calcPr fullCalcOnLoad="1"/>
</workbook>
</file>

<file path=xl/sharedStrings.xml><?xml version="1.0" encoding="utf-8"?>
<sst xmlns="http://schemas.openxmlformats.org/spreadsheetml/2006/main" count="3478" uniqueCount="369">
  <si>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</si>
  <si>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</si>
  <si>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</si>
  <si>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</si>
  <si>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</si>
  <si>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</si>
  <si>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</si>
  <si>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</si>
  <si>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</si>
  <si>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</si>
  <si>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</si>
  <si>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</si>
  <si>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</si>
  <si>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</si>
  <si>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</si>
  <si>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</si>
  <si>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</si>
  <si>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</si>
  <si>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</si>
  <si>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</si>
  <si>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</si>
  <si>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</si>
  <si>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</si>
  <si>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</si>
  <si>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</si>
  <si>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</si>
  <si>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</si>
  <si>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</si>
  <si>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</si>
  <si>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</si>
  <si>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</si>
  <si>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</si>
  <si>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</si>
  <si>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</si>
  <si>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</si>
  <si>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</si>
  <si>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</si>
  <si>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</si>
  <si>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</si>
  <si>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</si>
  <si>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</si>
  <si>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</si>
  <si>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</si>
  <si>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</si>
  <si>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</si>
  <si>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</si>
  <si>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</si>
  <si>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</si>
  <si>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</si>
  <si>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</si>
  <si>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</si>
  <si>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</si>
  <si>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</si>
  <si>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</si>
  <si>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</si>
  <si>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</si>
  <si>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</si>
  <si>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</si>
  <si>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</si>
  <si>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</si>
  <si>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</si>
  <si>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</si>
  <si>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</si>
  <si>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</si>
  <si>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</si>
  <si>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</si>
  <si>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</si>
  <si>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</si>
  <si>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</si>
  <si>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</si>
  <si>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</si>
  <si>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</si>
  <si>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</si>
  <si>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</si>
  <si>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</si>
  <si>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</si>
  <si>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</si>
  <si>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</si>
  <si>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</si>
  <si>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</si>
  <si>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</si>
  <si>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</si>
  <si>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</si>
  <si>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</si>
  <si>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</si>
  <si>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</si>
  <si>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</si>
  <si>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</si>
  <si>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</si>
  <si>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</si>
  <si>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</si>
  <si>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</si>
  <si>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</si>
  <si>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</si>
  <si>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</si>
  <si>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</si>
  <si>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</si>
  <si>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</si>
  <si>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</si>
  <si>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</si>
  <si>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</si>
  <si>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</si>
  <si>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</si>
  <si>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</si>
  <si>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</si>
  <si>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</si>
  <si>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</si>
  <si>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</si>
  <si>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</si>
  <si>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</si>
  <si>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</si>
  <si>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</si>
  <si>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</si>
  <si>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</si>
  <si>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</si>
  <si>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</si>
  <si>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</si>
  <si>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</si>
  <si>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</si>
  <si>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</si>
  <si>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</si>
  <si>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</si>
  <si>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</si>
  <si>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</si>
  <si>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</si>
  <si>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</si>
  <si>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</si>
  <si>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</si>
  <si>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</si>
  <si>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</si>
  <si>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</si>
  <si>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</si>
  <si>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</si>
  <si>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</si>
  <si>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</si>
  <si>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</si>
  <si>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</si>
  <si>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</si>
  <si>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</si>
  <si>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</si>
  <si>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</si>
  <si>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</si>
  <si>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</si>
  <si>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</si>
  <si>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</si>
  <si>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</si>
  <si>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</si>
  <si>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</si>
  <si>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</si>
  <si>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</si>
  <si>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</si>
  <si>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</si>
  <si>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</si>
  <si>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</si>
  <si>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</si>
  <si>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</si>
  <si>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</si>
  <si>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</si>
  <si>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</si>
  <si>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</si>
  <si>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</si>
  <si>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</si>
  <si>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</si>
  <si>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</si>
  <si>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</si>
  <si>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</si>
  <si>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</si>
  <si>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</si>
  <si>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</si>
  <si>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</si>
  <si>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</si>
  <si>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</si>
  <si>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</si>
  <si>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</si>
  <si>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</si>
  <si>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</si>
  <si>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</si>
  <si>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</si>
  <si>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</si>
  <si>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</si>
  <si>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</si>
  <si>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</si>
  <si>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</si>
  <si>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</si>
  <si>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</si>
  <si>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</si>
  <si>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</si>
  <si>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</si>
  <si>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</si>
  <si>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</si>
  <si>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</si>
  <si>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</si>
  <si>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</si>
  <si>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</si>
  <si>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</si>
  <si>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</si>
  <si>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</si>
  <si>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</si>
  <si>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</si>
  <si>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</si>
  <si>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</si>
  <si>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</si>
  <si>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</si>
  <si>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</si>
  <si>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</si>
  <si>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</si>
  <si>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</si>
  <si>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</si>
  <si>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</si>
  <si>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</si>
  <si>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</si>
  <si>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</si>
  <si>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</si>
  <si>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</si>
  <si>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</si>
  <si>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</si>
  <si>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</si>
  <si>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</si>
  <si>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</si>
  <si>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</si>
  <si>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</si>
  <si>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</si>
  <si>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</si>
  <si>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</si>
  <si>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</si>
  <si>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</si>
  <si>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</si>
  <si>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</si>
  <si>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</si>
  <si>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</si>
  <si>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</si>
  <si>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</si>
  <si>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</si>
  <si>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</si>
  <si>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</si>
  <si>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</si>
  <si>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</si>
  <si>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</si>
  <si>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</si>
  <si>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</si>
  <si>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</si>
  <si>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</si>
  <si>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</si>
  <si>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</si>
  <si>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</si>
  <si>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</si>
  <si>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</si>
  <si>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</si>
  <si>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</si>
  <si>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</si>
  <si>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</si>
  <si>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</si>
  <si>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</si>
  <si>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</si>
  <si>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</si>
  <si>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</si>
  <si>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</si>
  <si>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</si>
  <si>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</si>
  <si>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</si>
  <si>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</si>
  <si>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</si>
  <si>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</si>
  <si>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</si>
  <si>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</si>
  <si>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</si>
  <si>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</si>
  <si>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</si>
  <si>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</si>
  <si>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</si>
  <si>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</si>
  <si>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</si>
  <si>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</si>
  <si>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</si>
  <si>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</si>
  <si>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</si>
  <si>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</si>
  <si>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</si>
  <si>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</si>
  <si>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</si>
  <si>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</si>
  <si>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</si>
  <si>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</si>
  <si>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</si>
  <si>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</si>
  <si>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</si>
  <si>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</si>
  <si>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</si>
  <si>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</si>
  <si>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</si>
  <si>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</si>
  <si>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</si>
  <si>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</si>
  <si>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</si>
  <si>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</si>
  <si>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</si>
  <si>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</si>
  <si>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</si>
  <si>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</si>
  <si>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</si>
  <si>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</si>
  <si>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</si>
  <si>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</si>
  <si>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</si>
  <si>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</si>
  <si>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</si>
  <si>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</si>
  <si>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</si>
  <si>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</si>
  <si>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</si>
  <si>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</si>
  <si>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</si>
  <si>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</si>
  <si>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</si>
  <si>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</si>
  <si>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</si>
  <si>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</si>
  <si>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</si>
  <si>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</si>
  <si>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</si>
  <si>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</si>
  <si>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</si>
  <si>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</si>
  <si>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</si>
  <si>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</si>
  <si>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</si>
  <si>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</si>
  <si>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</si>
  <si>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</si>
  <si>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</si>
  <si>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</si>
  <si>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</si>
  <si>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</si>
  <si>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</si>
  <si>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</si>
  <si>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</si>
  <si>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</si>
  <si>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</si>
  <si>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</si>
  <si>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</si>
  <si>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</si>
  <si>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</si>
  <si>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</si>
  <si>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</si>
  <si>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</si>
  <si>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</si>
  <si>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</si>
  <si>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</si>
  <si>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</si>
  <si>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</si>
  <si>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</si>
  <si>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</si>
  <si>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</si>
  <si>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</si>
  <si>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</si>
  <si>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</si>
  <si>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</si>
  <si>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</si>
  <si>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</si>
  <si>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</si>
  <si>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</si>
  <si>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августа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</si>
  <si>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</si>
  <si>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</si>
  <si>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01.08.2012</t>
  </si>
  <si>
    <t>04228102</t>
  </si>
  <si>
    <t>60247866000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</si>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</sst>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zoomScalePageLayoutView="0" workbookViewId="0" topLeftCell="H1">
      <selection activeCell="B7" sqref="B7:P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 customHeight="1">
      <c r="A7" s="49" t="s">
        <v>30</v>
      </c>
      <c r="B7" s="93" t="s">
        <v>367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365</v>
      </c>
    </row>
    <row r="8" spans="1:24" ht="12.75">
      <c r="A8" s="4" t="s">
        <v>16</v>
      </c>
      <c r="B8" s="4" t="s">
        <v>368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9554100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10846300</v>
      </c>
      <c r="N16" s="79" t="s">
        <v>53</v>
      </c>
      <c r="O16" s="79">
        <v>677953.03</v>
      </c>
      <c r="P16" s="79" t="s">
        <v>53</v>
      </c>
      <c r="Q16" s="79">
        <v>677953.03</v>
      </c>
      <c r="R16" s="79">
        <v>3633293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4311246.03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622053.03</v>
      </c>
      <c r="P17" s="79" t="s">
        <v>53</v>
      </c>
      <c r="Q17" s="79">
        <v>622053.03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622053.03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210721.53</v>
      </c>
      <c r="P18" s="79" t="s">
        <v>53</v>
      </c>
      <c r="Q18" s="79">
        <v>210721.53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210721.53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210721.53</v>
      </c>
      <c r="P19" s="79" t="s">
        <v>53</v>
      </c>
      <c r="Q19" s="79">
        <v>210721.53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210721.53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210493.43</v>
      </c>
      <c r="P20" s="79" t="s">
        <v>53</v>
      </c>
      <c r="Q20" s="79">
        <v>210493.43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210493.43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28.1</v>
      </c>
      <c r="P22" s="79" t="s">
        <v>53</v>
      </c>
      <c r="Q22" s="79">
        <v>28.1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28.1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209300</v>
      </c>
      <c r="F24" s="78" t="s">
        <v>53</v>
      </c>
      <c r="G24" s="79">
        <v>209300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209300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000 1 05 01030 01 0000 110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000 1 05 03000 01 0000 110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249934.5</v>
      </c>
      <c r="P28" s="79" t="s">
        <v>53</v>
      </c>
      <c r="Q28" s="79">
        <v>249934.5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249934.5</v>
      </c>
      <c r="X28" s="79" t="s">
        <v>53</v>
      </c>
    </row>
    <row r="29" spans="1:24" ht="12.75">
      <c r="A29" s="80" t="s">
        <v>75</v>
      </c>
      <c r="B29" s="71">
        <v>10</v>
      </c>
      <c r="C29" s="82" t="s">
        <v>77</v>
      </c>
      <c r="D29" s="76" t="str">
        <f t="shared" si="0"/>
        <v>000 1 05 03010 01 0000 110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260015.63</v>
      </c>
      <c r="P29" s="79" t="s">
        <v>53</v>
      </c>
      <c r="Q29" s="79">
        <v>260015.63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260015.63</v>
      </c>
      <c r="X29" s="79" t="s">
        <v>53</v>
      </c>
    </row>
    <row r="30" spans="1:24" ht="33.75">
      <c r="A30" s="80" t="s">
        <v>78</v>
      </c>
      <c r="B30" s="71">
        <v>10</v>
      </c>
      <c r="C30" s="82" t="s">
        <v>79</v>
      </c>
      <c r="D30" s="76" t="str">
        <f t="shared" si="0"/>
        <v>000 1 05 03020 01 0000 110</v>
      </c>
      <c r="E30" s="77" t="s">
        <v>53</v>
      </c>
      <c r="F30" s="78" t="s">
        <v>53</v>
      </c>
      <c r="G30" s="79" t="s">
        <v>53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 t="s">
        <v>53</v>
      </c>
      <c r="N30" s="79" t="s">
        <v>53</v>
      </c>
      <c r="O30" s="79">
        <v>-10081.13</v>
      </c>
      <c r="P30" s="79" t="s">
        <v>53</v>
      </c>
      <c r="Q30" s="79">
        <v>-10081.13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-10081.13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000 1 06 00000 00 0000 000</v>
      </c>
      <c r="E31" s="77">
        <v>274200</v>
      </c>
      <c r="F31" s="78" t="s">
        <v>53</v>
      </c>
      <c r="G31" s="79">
        <v>274200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274200</v>
      </c>
      <c r="N31" s="79" t="s">
        <v>53</v>
      </c>
      <c r="O31" s="79">
        <v>48445.18</v>
      </c>
      <c r="P31" s="79" t="s">
        <v>53</v>
      </c>
      <c r="Q31" s="79">
        <v>48445.18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48445.18</v>
      </c>
      <c r="X31" s="79" t="s">
        <v>53</v>
      </c>
    </row>
    <row r="32" spans="1:24" ht="12.75">
      <c r="A32" s="80" t="s">
        <v>82</v>
      </c>
      <c r="B32" s="71">
        <v>10</v>
      </c>
      <c r="C32" s="82" t="s">
        <v>83</v>
      </c>
      <c r="D32" s="76" t="str">
        <f t="shared" si="0"/>
        <v>000 1 06 01000 00 0000 110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1939.66</v>
      </c>
      <c r="P32" s="79" t="s">
        <v>53</v>
      </c>
      <c r="Q32" s="79">
        <v>1939.66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1939.66</v>
      </c>
      <c r="X32" s="79" t="s">
        <v>53</v>
      </c>
    </row>
    <row r="33" spans="1:24" ht="45">
      <c r="A33" s="80" t="s">
        <v>84</v>
      </c>
      <c r="B33" s="71">
        <v>10</v>
      </c>
      <c r="C33" s="82" t="s">
        <v>85</v>
      </c>
      <c r="D33" s="76" t="str">
        <f t="shared" si="0"/>
        <v>000 1 06 01030 10 0000 110</v>
      </c>
      <c r="E33" s="77">
        <v>20400</v>
      </c>
      <c r="F33" s="78" t="s">
        <v>53</v>
      </c>
      <c r="G33" s="79">
        <v>20400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20400</v>
      </c>
      <c r="N33" s="79" t="s">
        <v>53</v>
      </c>
      <c r="O33" s="79">
        <v>1939.66</v>
      </c>
      <c r="P33" s="79" t="s">
        <v>53</v>
      </c>
      <c r="Q33" s="79">
        <v>1939.66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1939.66</v>
      </c>
      <c r="X33" s="79" t="s">
        <v>53</v>
      </c>
    </row>
    <row r="34" spans="1:24" ht="12.75">
      <c r="A34" s="80" t="s">
        <v>86</v>
      </c>
      <c r="B34" s="71">
        <v>10</v>
      </c>
      <c r="C34" s="82" t="s">
        <v>87</v>
      </c>
      <c r="D34" s="76" t="str">
        <f t="shared" si="0"/>
        <v>000 1 06 06000 00 0000 110</v>
      </c>
      <c r="E34" s="77">
        <v>253800</v>
      </c>
      <c r="F34" s="78" t="s">
        <v>53</v>
      </c>
      <c r="G34" s="79">
        <v>253800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253800</v>
      </c>
      <c r="N34" s="79" t="s">
        <v>53</v>
      </c>
      <c r="O34" s="79">
        <v>46505.52</v>
      </c>
      <c r="P34" s="79" t="s">
        <v>53</v>
      </c>
      <c r="Q34" s="79">
        <v>46505.52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46505.52</v>
      </c>
      <c r="X34" s="79" t="s">
        <v>53</v>
      </c>
    </row>
    <row r="35" spans="1:24" ht="45">
      <c r="A35" s="80" t="s">
        <v>88</v>
      </c>
      <c r="B35" s="71">
        <v>10</v>
      </c>
      <c r="C35" s="82" t="s">
        <v>89</v>
      </c>
      <c r="D35" s="76" t="str">
        <f t="shared" si="0"/>
        <v>000 1 06 06010 00 0000 110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34866</v>
      </c>
      <c r="P35" s="79" t="s">
        <v>53</v>
      </c>
      <c r="Q35" s="79">
        <v>34866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34866</v>
      </c>
      <c r="X35" s="79" t="s">
        <v>53</v>
      </c>
    </row>
    <row r="36" spans="1:24" ht="67.5">
      <c r="A36" s="80" t="s">
        <v>90</v>
      </c>
      <c r="B36" s="71">
        <v>10</v>
      </c>
      <c r="C36" s="82" t="s">
        <v>91</v>
      </c>
      <c r="D36" s="76" t="str">
        <f t="shared" si="0"/>
        <v>000 1 06 06013 10 0000 110</v>
      </c>
      <c r="E36" s="77">
        <v>238800</v>
      </c>
      <c r="F36" s="78" t="s">
        <v>53</v>
      </c>
      <c r="G36" s="79">
        <v>238800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238800</v>
      </c>
      <c r="N36" s="79" t="s">
        <v>53</v>
      </c>
      <c r="O36" s="79">
        <v>34866</v>
      </c>
      <c r="P36" s="79" t="s">
        <v>53</v>
      </c>
      <c r="Q36" s="79">
        <v>34866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34866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000 1 06 06020 00 0000 110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11639.52</v>
      </c>
      <c r="P37" s="79" t="s">
        <v>53</v>
      </c>
      <c r="Q37" s="79">
        <v>11639.52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11639.52</v>
      </c>
      <c r="X37" s="79" t="s">
        <v>53</v>
      </c>
    </row>
    <row r="38" spans="1:24" ht="67.5">
      <c r="A38" s="80" t="s">
        <v>94</v>
      </c>
      <c r="B38" s="71">
        <v>10</v>
      </c>
      <c r="C38" s="82" t="s">
        <v>95</v>
      </c>
      <c r="D38" s="76" t="str">
        <f t="shared" si="0"/>
        <v>000 1 06 06023 10 0000 110</v>
      </c>
      <c r="E38" s="77">
        <v>15000</v>
      </c>
      <c r="F38" s="78" t="s">
        <v>53</v>
      </c>
      <c r="G38" s="79">
        <v>15000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15000</v>
      </c>
      <c r="N38" s="79" t="s">
        <v>53</v>
      </c>
      <c r="O38" s="79">
        <v>11639.52</v>
      </c>
      <c r="P38" s="79" t="s">
        <v>53</v>
      </c>
      <c r="Q38" s="79">
        <v>11639.52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11639.52</v>
      </c>
      <c r="X38" s="79" t="s">
        <v>53</v>
      </c>
    </row>
    <row r="39" spans="1:24" ht="12.75">
      <c r="A39" s="80" t="s">
        <v>96</v>
      </c>
      <c r="B39" s="71">
        <v>10</v>
      </c>
      <c r="C39" s="82" t="s">
        <v>97</v>
      </c>
      <c r="D39" s="76" t="str">
        <f t="shared" si="0"/>
        <v>000 1 08 00000 00 0000 000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5700</v>
      </c>
      <c r="P39" s="79" t="s">
        <v>53</v>
      </c>
      <c r="Q39" s="79">
        <v>5700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5700</v>
      </c>
      <c r="X39" s="79" t="s">
        <v>53</v>
      </c>
    </row>
    <row r="40" spans="1:24" ht="45">
      <c r="A40" s="80" t="s">
        <v>98</v>
      </c>
      <c r="B40" s="71">
        <v>10</v>
      </c>
      <c r="C40" s="82" t="s">
        <v>99</v>
      </c>
      <c r="D40" s="76" t="str">
        <f t="shared" si="0"/>
        <v>000 1 08 04000 01 0000 110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5700</v>
      </c>
      <c r="P40" s="79" t="s">
        <v>53</v>
      </c>
      <c r="Q40" s="79">
        <v>5700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5700</v>
      </c>
      <c r="X40" s="79" t="s">
        <v>53</v>
      </c>
    </row>
    <row r="41" spans="1:24" ht="78.75">
      <c r="A41" s="80" t="s">
        <v>100</v>
      </c>
      <c r="B41" s="71">
        <v>10</v>
      </c>
      <c r="C41" s="82" t="s">
        <v>101</v>
      </c>
      <c r="D41" s="76" t="str">
        <f t="shared" si="0"/>
        <v>000 1 08 04020 01 0000 110</v>
      </c>
      <c r="E41" s="77">
        <v>8200</v>
      </c>
      <c r="F41" s="78" t="s">
        <v>53</v>
      </c>
      <c r="G41" s="79">
        <v>8200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8200</v>
      </c>
      <c r="N41" s="79" t="s">
        <v>53</v>
      </c>
      <c r="O41" s="79">
        <v>5700</v>
      </c>
      <c r="P41" s="79" t="s">
        <v>53</v>
      </c>
      <c r="Q41" s="79">
        <v>5700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5700</v>
      </c>
      <c r="X41" s="79" t="s">
        <v>53</v>
      </c>
    </row>
    <row r="42" spans="1:24" ht="33.75">
      <c r="A42" s="80" t="s">
        <v>102</v>
      </c>
      <c r="B42" s="71">
        <v>10</v>
      </c>
      <c r="C42" s="82" t="s">
        <v>103</v>
      </c>
      <c r="D42" s="76" t="str">
        <f t="shared" si="0"/>
        <v>000 1 09 00000 00 0000 000</v>
      </c>
      <c r="E42" s="77" t="s">
        <v>53</v>
      </c>
      <c r="F42" s="78" t="s">
        <v>53</v>
      </c>
      <c r="G42" s="79" t="s">
        <v>53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 t="s">
        <v>53</v>
      </c>
      <c r="N42" s="79" t="s">
        <v>53</v>
      </c>
      <c r="O42" s="79">
        <v>0.09</v>
      </c>
      <c r="P42" s="79" t="s">
        <v>53</v>
      </c>
      <c r="Q42" s="79">
        <v>0.09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0.09</v>
      </c>
      <c r="X42" s="79" t="s">
        <v>53</v>
      </c>
    </row>
    <row r="43" spans="1:24" ht="12.75">
      <c r="A43" s="80" t="s">
        <v>104</v>
      </c>
      <c r="B43" s="71">
        <v>10</v>
      </c>
      <c r="C43" s="82" t="s">
        <v>105</v>
      </c>
      <c r="D43" s="76" t="str">
        <f t="shared" si="0"/>
        <v>000 1 09 04000 00 0000 110</v>
      </c>
      <c r="E43" s="77" t="s">
        <v>53</v>
      </c>
      <c r="F43" s="78" t="s">
        <v>53</v>
      </c>
      <c r="G43" s="79" t="s">
        <v>53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 t="s">
        <v>53</v>
      </c>
      <c r="N43" s="79" t="s">
        <v>53</v>
      </c>
      <c r="O43" s="79">
        <v>0.09</v>
      </c>
      <c r="P43" s="79" t="s">
        <v>53</v>
      </c>
      <c r="Q43" s="79">
        <v>0.09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0.09</v>
      </c>
      <c r="X43" s="79" t="s">
        <v>53</v>
      </c>
    </row>
    <row r="44" spans="1:24" ht="22.5">
      <c r="A44" s="80" t="s">
        <v>106</v>
      </c>
      <c r="B44" s="71">
        <v>10</v>
      </c>
      <c r="C44" s="82" t="s">
        <v>107</v>
      </c>
      <c r="D44" s="76" t="str">
        <f t="shared" si="0"/>
        <v>000 1 09 04050 00 0000 110</v>
      </c>
      <c r="E44" s="77" t="s">
        <v>53</v>
      </c>
      <c r="F44" s="78" t="s">
        <v>53</v>
      </c>
      <c r="G44" s="79" t="s">
        <v>53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 t="s">
        <v>53</v>
      </c>
      <c r="N44" s="79" t="s">
        <v>53</v>
      </c>
      <c r="O44" s="79">
        <v>0.09</v>
      </c>
      <c r="P44" s="79" t="s">
        <v>53</v>
      </c>
      <c r="Q44" s="79">
        <v>0.09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0.09</v>
      </c>
      <c r="X44" s="79" t="s">
        <v>53</v>
      </c>
    </row>
    <row r="45" spans="1:24" ht="33.75">
      <c r="A45" s="80" t="s">
        <v>108</v>
      </c>
      <c r="B45" s="71">
        <v>10</v>
      </c>
      <c r="C45" s="82" t="s">
        <v>109</v>
      </c>
      <c r="D45" s="76" t="str">
        <f t="shared" si="0"/>
        <v>000 1 09 04053 10 0000 110</v>
      </c>
      <c r="E45" s="77" t="s">
        <v>53</v>
      </c>
      <c r="F45" s="78" t="s">
        <v>53</v>
      </c>
      <c r="G45" s="79" t="s">
        <v>53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 t="s">
        <v>53</v>
      </c>
      <c r="N45" s="79" t="s">
        <v>53</v>
      </c>
      <c r="O45" s="79">
        <v>0.09</v>
      </c>
      <c r="P45" s="79" t="s">
        <v>53</v>
      </c>
      <c r="Q45" s="79">
        <v>0.09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0.09</v>
      </c>
      <c r="X45" s="79" t="s">
        <v>53</v>
      </c>
    </row>
    <row r="46" spans="1:24" ht="33.75">
      <c r="A46" s="80" t="s">
        <v>110</v>
      </c>
      <c r="B46" s="71">
        <v>10</v>
      </c>
      <c r="C46" s="82" t="s">
        <v>111</v>
      </c>
      <c r="D46" s="76" t="str">
        <f t="shared" si="0"/>
        <v>000 1 11 00000 00 0000 000</v>
      </c>
      <c r="E46" s="77">
        <v>246600</v>
      </c>
      <c r="F46" s="78" t="s">
        <v>53</v>
      </c>
      <c r="G46" s="79">
        <v>246600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246600</v>
      </c>
      <c r="N46" s="79" t="s">
        <v>53</v>
      </c>
      <c r="O46" s="79">
        <v>98911.73</v>
      </c>
      <c r="P46" s="79" t="s">
        <v>53</v>
      </c>
      <c r="Q46" s="79">
        <v>98911.73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98911.73</v>
      </c>
      <c r="X46" s="79" t="s">
        <v>53</v>
      </c>
    </row>
    <row r="47" spans="1:24" ht="78.75">
      <c r="A47" s="80" t="s">
        <v>112</v>
      </c>
      <c r="B47" s="71">
        <v>10</v>
      </c>
      <c r="C47" s="82" t="s">
        <v>113</v>
      </c>
      <c r="D47" s="76" t="str">
        <f t="shared" si="0"/>
        <v>000 1 11 05000 00 0000 120</v>
      </c>
      <c r="E47" s="77">
        <v>246600</v>
      </c>
      <c r="F47" s="78" t="s">
        <v>53</v>
      </c>
      <c r="G47" s="79">
        <v>246600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246600</v>
      </c>
      <c r="N47" s="79" t="s">
        <v>53</v>
      </c>
      <c r="O47" s="79">
        <v>98911.73</v>
      </c>
      <c r="P47" s="79" t="s">
        <v>53</v>
      </c>
      <c r="Q47" s="79">
        <v>98911.73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98911.73</v>
      </c>
      <c r="X47" s="79" t="s">
        <v>53</v>
      </c>
    </row>
    <row r="48" spans="1:24" ht="67.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000 1 11 05010 00 0000 120</v>
      </c>
      <c r="E48" s="77">
        <v>174500</v>
      </c>
      <c r="F48" s="78" t="s">
        <v>53</v>
      </c>
      <c r="G48" s="79">
        <v>174500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174500</v>
      </c>
      <c r="N48" s="79" t="s">
        <v>53</v>
      </c>
      <c r="O48" s="79">
        <v>60183.79</v>
      </c>
      <c r="P48" s="79" t="s">
        <v>53</v>
      </c>
      <c r="Q48" s="79">
        <v>60183.79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60183.79</v>
      </c>
      <c r="X48" s="79" t="s">
        <v>53</v>
      </c>
    </row>
    <row r="49" spans="1:24" ht="78.75">
      <c r="A49" s="80" t="s">
        <v>116</v>
      </c>
      <c r="B49" s="71">
        <v>10</v>
      </c>
      <c r="C49" s="82" t="s">
        <v>117</v>
      </c>
      <c r="D49" s="76" t="str">
        <f t="shared" si="1"/>
        <v>000 1 11 05013 10 0000 120</v>
      </c>
      <c r="E49" s="77">
        <v>174500</v>
      </c>
      <c r="F49" s="78" t="s">
        <v>53</v>
      </c>
      <c r="G49" s="79">
        <v>174500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174500</v>
      </c>
      <c r="N49" s="79" t="s">
        <v>53</v>
      </c>
      <c r="O49" s="79">
        <v>60183.79</v>
      </c>
      <c r="P49" s="79" t="s">
        <v>53</v>
      </c>
      <c r="Q49" s="79">
        <v>60183.79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60183.79</v>
      </c>
      <c r="X49" s="79" t="s">
        <v>53</v>
      </c>
    </row>
    <row r="50" spans="1:24" ht="78.75">
      <c r="A50" s="80" t="s">
        <v>118</v>
      </c>
      <c r="B50" s="71">
        <v>10</v>
      </c>
      <c r="C50" s="82" t="s">
        <v>119</v>
      </c>
      <c r="D50" s="76" t="str">
        <f t="shared" si="1"/>
        <v>000 1 11 05020 00 0000 120</v>
      </c>
      <c r="E50" s="77">
        <v>72100</v>
      </c>
      <c r="F50" s="78" t="s">
        <v>53</v>
      </c>
      <c r="G50" s="79">
        <v>72100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72100</v>
      </c>
      <c r="N50" s="79" t="s">
        <v>53</v>
      </c>
      <c r="O50" s="79">
        <v>38727.94</v>
      </c>
      <c r="P50" s="79" t="s">
        <v>53</v>
      </c>
      <c r="Q50" s="79">
        <v>38727.94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38727.94</v>
      </c>
      <c r="X50" s="79" t="s">
        <v>53</v>
      </c>
    </row>
    <row r="51" spans="1:24" ht="78.75">
      <c r="A51" s="80" t="s">
        <v>120</v>
      </c>
      <c r="B51" s="71">
        <v>10</v>
      </c>
      <c r="C51" s="82" t="s">
        <v>121</v>
      </c>
      <c r="D51" s="76" t="str">
        <f t="shared" si="1"/>
        <v>000 1 11 05025 10 0000 120</v>
      </c>
      <c r="E51" s="77">
        <v>72100</v>
      </c>
      <c r="F51" s="78" t="s">
        <v>53</v>
      </c>
      <c r="G51" s="79">
        <v>72100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72100</v>
      </c>
      <c r="N51" s="79" t="s">
        <v>53</v>
      </c>
      <c r="O51" s="79">
        <v>38727.94</v>
      </c>
      <c r="P51" s="79" t="s">
        <v>53</v>
      </c>
      <c r="Q51" s="79">
        <v>38727.94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38727.94</v>
      </c>
      <c r="X51" s="79" t="s">
        <v>53</v>
      </c>
    </row>
    <row r="52" spans="1:24" ht="33.75">
      <c r="A52" s="80" t="s">
        <v>122</v>
      </c>
      <c r="B52" s="71">
        <v>10</v>
      </c>
      <c r="C52" s="82" t="s">
        <v>123</v>
      </c>
      <c r="D52" s="76" t="str">
        <f t="shared" si="1"/>
        <v>000 1 13 00000 00 0000 000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1500</v>
      </c>
      <c r="P52" s="79" t="s">
        <v>53</v>
      </c>
      <c r="Q52" s="79">
        <v>1500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1500</v>
      </c>
      <c r="X52" s="79" t="s">
        <v>53</v>
      </c>
    </row>
    <row r="53" spans="1:24" ht="12.75">
      <c r="A53" s="80" t="s">
        <v>124</v>
      </c>
      <c r="B53" s="71">
        <v>10</v>
      </c>
      <c r="C53" s="82" t="s">
        <v>125</v>
      </c>
      <c r="D53" s="76" t="str">
        <f t="shared" si="1"/>
        <v>000 1 13 01000 00 0000 130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1500</v>
      </c>
      <c r="P53" s="79" t="s">
        <v>53</v>
      </c>
      <c r="Q53" s="79">
        <v>1500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1500</v>
      </c>
      <c r="X53" s="79" t="s">
        <v>53</v>
      </c>
    </row>
    <row r="54" spans="1:24" ht="22.5">
      <c r="A54" s="80" t="s">
        <v>126</v>
      </c>
      <c r="B54" s="71">
        <v>10</v>
      </c>
      <c r="C54" s="82" t="s">
        <v>127</v>
      </c>
      <c r="D54" s="76" t="str">
        <f t="shared" si="1"/>
        <v>000 1 13 01990 00 0000 130</v>
      </c>
      <c r="E54" s="77" t="s">
        <v>53</v>
      </c>
      <c r="F54" s="78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9">
        <v>1500</v>
      </c>
      <c r="P54" s="79" t="s">
        <v>53</v>
      </c>
      <c r="Q54" s="79">
        <v>1500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1500</v>
      </c>
      <c r="X54" s="79" t="s">
        <v>53</v>
      </c>
    </row>
    <row r="55" spans="1:24" ht="33.75">
      <c r="A55" s="80" t="s">
        <v>128</v>
      </c>
      <c r="B55" s="71">
        <v>10</v>
      </c>
      <c r="C55" s="82" t="s">
        <v>129</v>
      </c>
      <c r="D55" s="76" t="str">
        <f t="shared" si="1"/>
        <v>000 1 13 01995 10 0000 130</v>
      </c>
      <c r="E55" s="77" t="s">
        <v>53</v>
      </c>
      <c r="F55" s="78" t="s">
        <v>53</v>
      </c>
      <c r="G55" s="79" t="s">
        <v>53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 t="s">
        <v>53</v>
      </c>
      <c r="N55" s="79" t="s">
        <v>53</v>
      </c>
      <c r="O55" s="79">
        <v>1500</v>
      </c>
      <c r="P55" s="79" t="s">
        <v>53</v>
      </c>
      <c r="Q55" s="79">
        <v>1500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1500</v>
      </c>
      <c r="X55" s="79" t="s">
        <v>53</v>
      </c>
    </row>
    <row r="56" spans="1:24" ht="12.75">
      <c r="A56" s="80" t="s">
        <v>130</v>
      </c>
      <c r="B56" s="71">
        <v>10</v>
      </c>
      <c r="C56" s="82" t="s">
        <v>131</v>
      </c>
      <c r="D56" s="76" t="str">
        <f t="shared" si="1"/>
        <v>000 1 17 00000 00 0000 000</v>
      </c>
      <c r="E56" s="77">
        <v>18000</v>
      </c>
      <c r="F56" s="78" t="s">
        <v>53</v>
      </c>
      <c r="G56" s="79">
        <v>18000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18000</v>
      </c>
      <c r="N56" s="79" t="s">
        <v>53</v>
      </c>
      <c r="O56" s="79">
        <v>6840</v>
      </c>
      <c r="P56" s="79" t="s">
        <v>53</v>
      </c>
      <c r="Q56" s="79">
        <v>6840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6840</v>
      </c>
      <c r="X56" s="79" t="s">
        <v>53</v>
      </c>
    </row>
    <row r="57" spans="1:24" ht="12.75">
      <c r="A57" s="80" t="s">
        <v>132</v>
      </c>
      <c r="B57" s="71">
        <v>10</v>
      </c>
      <c r="C57" s="82" t="s">
        <v>133</v>
      </c>
      <c r="D57" s="76" t="str">
        <f t="shared" si="1"/>
        <v>000 1 17 05000 00 0000 180</v>
      </c>
      <c r="E57" s="77">
        <v>18000</v>
      </c>
      <c r="F57" s="78" t="s">
        <v>53</v>
      </c>
      <c r="G57" s="79">
        <v>18000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18000</v>
      </c>
      <c r="N57" s="79" t="s">
        <v>53</v>
      </c>
      <c r="O57" s="79">
        <v>6840</v>
      </c>
      <c r="P57" s="79" t="s">
        <v>53</v>
      </c>
      <c r="Q57" s="79">
        <v>6840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6840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000 1 17 05050 10 0000 180</v>
      </c>
      <c r="E58" s="77">
        <v>18000</v>
      </c>
      <c r="F58" s="78" t="s">
        <v>53</v>
      </c>
      <c r="G58" s="79">
        <v>18000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18000</v>
      </c>
      <c r="N58" s="79" t="s">
        <v>53</v>
      </c>
      <c r="O58" s="79">
        <v>6840</v>
      </c>
      <c r="P58" s="79" t="s">
        <v>53</v>
      </c>
      <c r="Q58" s="79">
        <v>6840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6840</v>
      </c>
      <c r="X58" s="79" t="s">
        <v>53</v>
      </c>
    </row>
    <row r="59" spans="1:24" ht="12.75">
      <c r="A59" s="80" t="s">
        <v>136</v>
      </c>
      <c r="B59" s="71">
        <v>10</v>
      </c>
      <c r="C59" s="82" t="s">
        <v>137</v>
      </c>
      <c r="D59" s="76" t="str">
        <f t="shared" si="1"/>
        <v>000 2 00 00000 00 0000 000</v>
      </c>
      <c r="E59" s="77">
        <v>55900</v>
      </c>
      <c r="F59" s="78" t="s">
        <v>53</v>
      </c>
      <c r="G59" s="79">
        <v>55900</v>
      </c>
      <c r="H59" s="79">
        <v>9554100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9610000</v>
      </c>
      <c r="N59" s="79" t="s">
        <v>53</v>
      </c>
      <c r="O59" s="79">
        <v>55900</v>
      </c>
      <c r="P59" s="79" t="s">
        <v>53</v>
      </c>
      <c r="Q59" s="79">
        <v>55900</v>
      </c>
      <c r="R59" s="79">
        <v>3633293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3689193</v>
      </c>
      <c r="X59" s="79" t="s">
        <v>53</v>
      </c>
    </row>
    <row r="60" spans="1:24" ht="33.75">
      <c r="A60" s="80" t="s">
        <v>138</v>
      </c>
      <c r="B60" s="71">
        <v>10</v>
      </c>
      <c r="C60" s="82" t="s">
        <v>139</v>
      </c>
      <c r="D60" s="76" t="str">
        <f t="shared" si="1"/>
        <v>000 2 02 00000 00 0000 000</v>
      </c>
      <c r="E60" s="77">
        <v>55900</v>
      </c>
      <c r="F60" s="78" t="s">
        <v>53</v>
      </c>
      <c r="G60" s="79">
        <v>55900</v>
      </c>
      <c r="H60" s="79">
        <v>9554100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9610000</v>
      </c>
      <c r="N60" s="79" t="s">
        <v>53</v>
      </c>
      <c r="O60" s="79">
        <v>55900</v>
      </c>
      <c r="P60" s="79" t="s">
        <v>53</v>
      </c>
      <c r="Q60" s="79">
        <v>55900</v>
      </c>
      <c r="R60" s="79">
        <v>3633293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3689193</v>
      </c>
      <c r="X60" s="79" t="s">
        <v>53</v>
      </c>
    </row>
    <row r="61" spans="1:24" ht="22.5">
      <c r="A61" s="80" t="s">
        <v>140</v>
      </c>
      <c r="B61" s="71">
        <v>10</v>
      </c>
      <c r="C61" s="82" t="s">
        <v>141</v>
      </c>
      <c r="D61" s="76" t="str">
        <f t="shared" si="1"/>
        <v>000 2 02 01000 00 0000 151</v>
      </c>
      <c r="E61" s="77" t="s">
        <v>53</v>
      </c>
      <c r="F61" s="78" t="s">
        <v>53</v>
      </c>
      <c r="G61" s="79" t="s">
        <v>53</v>
      </c>
      <c r="H61" s="79">
        <v>4874300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4874300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>
        <v>3087100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3087100</v>
      </c>
      <c r="X61" s="79" t="s">
        <v>53</v>
      </c>
    </row>
    <row r="62" spans="1:24" ht="22.5">
      <c r="A62" s="80" t="s">
        <v>142</v>
      </c>
      <c r="B62" s="71">
        <v>10</v>
      </c>
      <c r="C62" s="82" t="s">
        <v>143</v>
      </c>
      <c r="D62" s="76" t="str">
        <f t="shared" si="1"/>
        <v>000 2 02 01001 00 0000 151</v>
      </c>
      <c r="E62" s="77" t="s">
        <v>53</v>
      </c>
      <c r="F62" s="78" t="s">
        <v>53</v>
      </c>
      <c r="G62" s="79" t="s">
        <v>53</v>
      </c>
      <c r="H62" s="79">
        <v>4874300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4874300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>
        <v>3087100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3087100</v>
      </c>
      <c r="X62" s="79" t="s">
        <v>53</v>
      </c>
    </row>
    <row r="63" spans="1:24" ht="22.5">
      <c r="A63" s="80" t="s">
        <v>144</v>
      </c>
      <c r="B63" s="71">
        <v>10</v>
      </c>
      <c r="C63" s="82" t="s">
        <v>145</v>
      </c>
      <c r="D63" s="76" t="str">
        <f t="shared" si="1"/>
        <v>000 2 02 01001 10 0000 151</v>
      </c>
      <c r="E63" s="77" t="s">
        <v>53</v>
      </c>
      <c r="F63" s="78" t="s">
        <v>53</v>
      </c>
      <c r="G63" s="79" t="s">
        <v>53</v>
      </c>
      <c r="H63" s="79">
        <v>4874300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4874300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3087100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3087100</v>
      </c>
      <c r="X63" s="79" t="s">
        <v>53</v>
      </c>
    </row>
    <row r="64" spans="1:24" ht="22.5">
      <c r="A64" s="80" t="s">
        <v>146</v>
      </c>
      <c r="B64" s="71">
        <v>10</v>
      </c>
      <c r="C64" s="82" t="s">
        <v>147</v>
      </c>
      <c r="D64" s="76" t="str">
        <f t="shared" si="1"/>
        <v>000 2 02 03000 00 0000 151</v>
      </c>
      <c r="E64" s="77">
        <v>55900</v>
      </c>
      <c r="F64" s="78" t="s">
        <v>53</v>
      </c>
      <c r="G64" s="79">
        <v>55900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55900</v>
      </c>
      <c r="N64" s="79" t="s">
        <v>53</v>
      </c>
      <c r="O64" s="79">
        <v>55900</v>
      </c>
      <c r="P64" s="79" t="s">
        <v>53</v>
      </c>
      <c r="Q64" s="79">
        <v>55900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55900</v>
      </c>
      <c r="X64" s="79" t="s">
        <v>53</v>
      </c>
    </row>
    <row r="65" spans="1:24" ht="33.75">
      <c r="A65" s="80" t="s">
        <v>148</v>
      </c>
      <c r="B65" s="71">
        <v>10</v>
      </c>
      <c r="C65" s="82" t="s">
        <v>149</v>
      </c>
      <c r="D65" s="76" t="str">
        <f t="shared" si="1"/>
        <v>000 2 02 03015 00 0000 151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55700</v>
      </c>
      <c r="P65" s="79" t="s">
        <v>53</v>
      </c>
      <c r="Q65" s="79">
        <v>55700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55700</v>
      </c>
      <c r="X65" s="79" t="s">
        <v>53</v>
      </c>
    </row>
    <row r="66" spans="1:24" ht="45">
      <c r="A66" s="80" t="s">
        <v>150</v>
      </c>
      <c r="B66" s="71">
        <v>10</v>
      </c>
      <c r="C66" s="82" t="s">
        <v>151</v>
      </c>
      <c r="D66" s="76" t="str">
        <f t="shared" si="1"/>
        <v>000 2 02 03015 10 0000 151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55700</v>
      </c>
      <c r="P66" s="79" t="s">
        <v>53</v>
      </c>
      <c r="Q66" s="79">
        <v>55700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55700</v>
      </c>
      <c r="X66" s="79" t="s">
        <v>53</v>
      </c>
    </row>
    <row r="67" spans="1:24" ht="33.75">
      <c r="A67" s="80" t="s">
        <v>152</v>
      </c>
      <c r="B67" s="71">
        <v>10</v>
      </c>
      <c r="C67" s="82" t="s">
        <v>153</v>
      </c>
      <c r="D67" s="76" t="str">
        <f t="shared" si="1"/>
        <v>000 2 02 03024 00 0000 151</v>
      </c>
      <c r="E67" s="77">
        <v>200</v>
      </c>
      <c r="F67" s="78" t="s">
        <v>53</v>
      </c>
      <c r="G67" s="79">
        <v>200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200</v>
      </c>
      <c r="N67" s="79" t="s">
        <v>53</v>
      </c>
      <c r="O67" s="79">
        <v>200</v>
      </c>
      <c r="P67" s="79" t="s">
        <v>53</v>
      </c>
      <c r="Q67" s="79">
        <v>200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200</v>
      </c>
      <c r="X67" s="79" t="s">
        <v>53</v>
      </c>
    </row>
    <row r="68" spans="1:24" ht="33.75">
      <c r="A68" s="80" t="s">
        <v>154</v>
      </c>
      <c r="B68" s="71">
        <v>10</v>
      </c>
      <c r="C68" s="82" t="s">
        <v>155</v>
      </c>
      <c r="D68" s="76" t="str">
        <f t="shared" si="1"/>
        <v>000 2 02 03024 10 0000 151</v>
      </c>
      <c r="E68" s="77">
        <v>200</v>
      </c>
      <c r="F68" s="78" t="s">
        <v>53</v>
      </c>
      <c r="G68" s="79">
        <v>200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200</v>
      </c>
      <c r="N68" s="79" t="s">
        <v>53</v>
      </c>
      <c r="O68" s="79">
        <v>200</v>
      </c>
      <c r="P68" s="79" t="s">
        <v>53</v>
      </c>
      <c r="Q68" s="79">
        <v>200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200</v>
      </c>
      <c r="X68" s="79" t="s">
        <v>53</v>
      </c>
    </row>
    <row r="69" spans="1:24" ht="12.75">
      <c r="A69" s="80" t="s">
        <v>48</v>
      </c>
      <c r="B69" s="71">
        <v>10</v>
      </c>
      <c r="C69" s="82" t="s">
        <v>156</v>
      </c>
      <c r="D69" s="76" t="str">
        <f t="shared" si="1"/>
        <v>000 2 02 04000 00 0000 151</v>
      </c>
      <c r="E69" s="77" t="s">
        <v>53</v>
      </c>
      <c r="F69" s="78" t="s">
        <v>53</v>
      </c>
      <c r="G69" s="79" t="s">
        <v>53</v>
      </c>
      <c r="H69" s="79">
        <v>4679800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4679800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>
        <v>546193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546193</v>
      </c>
      <c r="X69" s="79" t="s">
        <v>53</v>
      </c>
    </row>
    <row r="70" spans="1:24" ht="22.5">
      <c r="A70" s="80" t="s">
        <v>157</v>
      </c>
      <c r="B70" s="71">
        <v>10</v>
      </c>
      <c r="C70" s="82" t="s">
        <v>158</v>
      </c>
      <c r="D70" s="76" t="str">
        <f t="shared" si="1"/>
        <v>000 2 02 04999 00 0000 151</v>
      </c>
      <c r="E70" s="77" t="s">
        <v>53</v>
      </c>
      <c r="F70" s="78" t="s">
        <v>53</v>
      </c>
      <c r="G70" s="79" t="s">
        <v>53</v>
      </c>
      <c r="H70" s="79">
        <v>4679800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4679800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>
        <v>546193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546193</v>
      </c>
      <c r="X70" s="79" t="s">
        <v>53</v>
      </c>
    </row>
    <row r="71" spans="1:24" ht="22.5">
      <c r="A71" s="80" t="s">
        <v>159</v>
      </c>
      <c r="B71" s="71">
        <v>10</v>
      </c>
      <c r="C71" s="82" t="s">
        <v>160</v>
      </c>
      <c r="D71" s="76" t="str">
        <f t="shared" si="1"/>
        <v>000 2 02 04999 10 0000 151</v>
      </c>
      <c r="E71" s="77" t="s">
        <v>53</v>
      </c>
      <c r="F71" s="78" t="s">
        <v>53</v>
      </c>
      <c r="G71" s="79" t="s">
        <v>53</v>
      </c>
      <c r="H71" s="79">
        <v>4679800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4679800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>
        <v>546193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546193</v>
      </c>
      <c r="X71" s="79" t="s">
        <v>53</v>
      </c>
    </row>
    <row r="72" spans="1:24" ht="12.75">
      <c r="A72" s="81"/>
      <c r="B72" s="72"/>
      <c r="C72" s="72"/>
      <c r="D72" s="75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A9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161</v>
      </c>
      <c r="B7" s="71">
        <v>200</v>
      </c>
      <c r="C7" s="82" t="s">
        <v>162</v>
      </c>
      <c r="D7" s="76" t="str">
        <f aca="true" t="shared" si="0" ref="D7:D38">IF(OR(LEFT(C7,5)="000 9",LEFT(C7,5)="000 7"),"X",C7)</f>
        <v>X</v>
      </c>
      <c r="E7" s="77">
        <v>10891400</v>
      </c>
      <c r="F7" s="78" t="s">
        <v>53</v>
      </c>
      <c r="G7" s="79">
        <v>10891400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10891400</v>
      </c>
      <c r="N7" s="79" t="s">
        <v>53</v>
      </c>
      <c r="O7" s="79">
        <v>3915686.92</v>
      </c>
      <c r="P7" s="79" t="s">
        <v>53</v>
      </c>
      <c r="Q7" s="79">
        <v>3915686.92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3915686.92</v>
      </c>
      <c r="X7" s="79" t="s">
        <v>53</v>
      </c>
    </row>
    <row r="8" spans="1:24" s="24" customFormat="1" ht="12.75">
      <c r="A8" s="80" t="s">
        <v>163</v>
      </c>
      <c r="B8" s="71">
        <v>200</v>
      </c>
      <c r="C8" s="82" t="s">
        <v>164</v>
      </c>
      <c r="D8" s="76" t="str">
        <f t="shared" si="0"/>
        <v>000 0100 0000000 000 000</v>
      </c>
      <c r="E8" s="77">
        <v>3289900</v>
      </c>
      <c r="F8" s="78" t="s">
        <v>53</v>
      </c>
      <c r="G8" s="79">
        <v>3289900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3289900</v>
      </c>
      <c r="N8" s="79" t="s">
        <v>53</v>
      </c>
      <c r="O8" s="79">
        <v>1903286.51</v>
      </c>
      <c r="P8" s="79" t="s">
        <v>53</v>
      </c>
      <c r="Q8" s="79">
        <v>1903286.51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1903286.51</v>
      </c>
      <c r="X8" s="79" t="s">
        <v>53</v>
      </c>
    </row>
    <row r="9" spans="1:24" s="24" customFormat="1" ht="12.75">
      <c r="A9" s="80" t="s">
        <v>165</v>
      </c>
      <c r="B9" s="71">
        <v>200</v>
      </c>
      <c r="C9" s="82" t="s">
        <v>166</v>
      </c>
      <c r="D9" s="76" t="str">
        <f t="shared" si="0"/>
        <v>000 0100 0000000 000 200</v>
      </c>
      <c r="E9" s="77">
        <v>3033900</v>
      </c>
      <c r="F9" s="78" t="s">
        <v>53</v>
      </c>
      <c r="G9" s="79">
        <v>3033900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3033900</v>
      </c>
      <c r="N9" s="79" t="s">
        <v>53</v>
      </c>
      <c r="O9" s="79">
        <v>1740506.14</v>
      </c>
      <c r="P9" s="79" t="s">
        <v>53</v>
      </c>
      <c r="Q9" s="79">
        <v>1740506.14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1740506.14</v>
      </c>
      <c r="X9" s="79" t="s">
        <v>53</v>
      </c>
    </row>
    <row r="10" spans="1:24" s="24" customFormat="1" ht="22.5">
      <c r="A10" s="80" t="s">
        <v>167</v>
      </c>
      <c r="B10" s="71">
        <v>200</v>
      </c>
      <c r="C10" s="82" t="s">
        <v>168</v>
      </c>
      <c r="D10" s="76" t="str">
        <f t="shared" si="0"/>
        <v>000 0100 0000000 000 210</v>
      </c>
      <c r="E10" s="77">
        <v>2565000</v>
      </c>
      <c r="F10" s="78" t="s">
        <v>53</v>
      </c>
      <c r="G10" s="79">
        <v>2565000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2565000</v>
      </c>
      <c r="N10" s="79" t="s">
        <v>53</v>
      </c>
      <c r="O10" s="79">
        <v>1528637.36</v>
      </c>
      <c r="P10" s="79" t="s">
        <v>53</v>
      </c>
      <c r="Q10" s="79">
        <v>1528637.36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1528637.36</v>
      </c>
      <c r="X10" s="79" t="s">
        <v>53</v>
      </c>
    </row>
    <row r="11" spans="1:24" s="24" customFormat="1" ht="12.75">
      <c r="A11" s="80" t="s">
        <v>169</v>
      </c>
      <c r="B11" s="71">
        <v>200</v>
      </c>
      <c r="C11" s="82" t="s">
        <v>170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1083708.09</v>
      </c>
      <c r="P11" s="79" t="s">
        <v>53</v>
      </c>
      <c r="Q11" s="79">
        <v>1083708.09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1083708.09</v>
      </c>
      <c r="X11" s="79" t="s">
        <v>53</v>
      </c>
    </row>
    <row r="12" spans="1:24" s="24" customFormat="1" ht="12.75">
      <c r="A12" s="80" t="s">
        <v>171</v>
      </c>
      <c r="B12" s="71">
        <v>200</v>
      </c>
      <c r="C12" s="82" t="s">
        <v>172</v>
      </c>
      <c r="D12" s="76" t="str">
        <f t="shared" si="0"/>
        <v>000 0100 0000000 000 212</v>
      </c>
      <c r="E12" s="77">
        <v>86900</v>
      </c>
      <c r="F12" s="78" t="s">
        <v>53</v>
      </c>
      <c r="G12" s="79">
        <v>86900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86900</v>
      </c>
      <c r="N12" s="79" t="s">
        <v>53</v>
      </c>
      <c r="O12" s="79">
        <v>77617.8</v>
      </c>
      <c r="P12" s="79" t="s">
        <v>53</v>
      </c>
      <c r="Q12" s="79">
        <v>77617.8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77617.8</v>
      </c>
      <c r="X12" s="79" t="s">
        <v>53</v>
      </c>
    </row>
    <row r="13" spans="1:24" s="24" customFormat="1" ht="12.75">
      <c r="A13" s="80" t="s">
        <v>173</v>
      </c>
      <c r="B13" s="71">
        <v>200</v>
      </c>
      <c r="C13" s="82" t="s">
        <v>174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367311.47</v>
      </c>
      <c r="P13" s="79" t="s">
        <v>53</v>
      </c>
      <c r="Q13" s="79">
        <v>367311.47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367311.47</v>
      </c>
      <c r="X13" s="79" t="s">
        <v>53</v>
      </c>
    </row>
    <row r="14" spans="1:24" s="24" customFormat="1" ht="12.75">
      <c r="A14" s="80" t="s">
        <v>175</v>
      </c>
      <c r="B14" s="71">
        <v>200</v>
      </c>
      <c r="C14" s="82" t="s">
        <v>176</v>
      </c>
      <c r="D14" s="76" t="str">
        <f t="shared" si="0"/>
        <v>000 0100 0000000 000 220</v>
      </c>
      <c r="E14" s="77">
        <v>273800</v>
      </c>
      <c r="F14" s="78" t="s">
        <v>53</v>
      </c>
      <c r="G14" s="79">
        <v>273800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273800</v>
      </c>
      <c r="N14" s="79" t="s">
        <v>53</v>
      </c>
      <c r="O14" s="79">
        <v>190118.5</v>
      </c>
      <c r="P14" s="79" t="s">
        <v>53</v>
      </c>
      <c r="Q14" s="79">
        <v>190118.5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190118.5</v>
      </c>
      <c r="X14" s="79" t="s">
        <v>53</v>
      </c>
    </row>
    <row r="15" spans="1:24" s="24" customFormat="1" ht="12.75">
      <c r="A15" s="80" t="s">
        <v>177</v>
      </c>
      <c r="B15" s="71">
        <v>200</v>
      </c>
      <c r="C15" s="82" t="s">
        <v>178</v>
      </c>
      <c r="D15" s="76" t="str">
        <f t="shared" si="0"/>
        <v>000 0100 0000000 000 221</v>
      </c>
      <c r="E15" s="77">
        <v>59100</v>
      </c>
      <c r="F15" s="78" t="s">
        <v>53</v>
      </c>
      <c r="G15" s="79">
        <v>59100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59100</v>
      </c>
      <c r="N15" s="79" t="s">
        <v>53</v>
      </c>
      <c r="O15" s="79">
        <v>19366.81</v>
      </c>
      <c r="P15" s="79" t="s">
        <v>53</v>
      </c>
      <c r="Q15" s="79">
        <v>19366.81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19366.81</v>
      </c>
      <c r="X15" s="79" t="s">
        <v>53</v>
      </c>
    </row>
    <row r="16" spans="1:24" s="24" customFormat="1" ht="12.75">
      <c r="A16" s="80" t="s">
        <v>179</v>
      </c>
      <c r="B16" s="71">
        <v>200</v>
      </c>
      <c r="C16" s="82" t="s">
        <v>180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181</v>
      </c>
      <c r="B17" s="71">
        <v>200</v>
      </c>
      <c r="C17" s="82" t="s">
        <v>182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5655.01</v>
      </c>
      <c r="P17" s="79" t="s">
        <v>53</v>
      </c>
      <c r="Q17" s="79">
        <v>5655.01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5655.01</v>
      </c>
      <c r="X17" s="79" t="s">
        <v>53</v>
      </c>
    </row>
    <row r="18" spans="1:24" s="24" customFormat="1" ht="22.5">
      <c r="A18" s="80" t="s">
        <v>183</v>
      </c>
      <c r="B18" s="71">
        <v>200</v>
      </c>
      <c r="C18" s="82" t="s">
        <v>184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185</v>
      </c>
      <c r="B19" s="71">
        <v>200</v>
      </c>
      <c r="C19" s="82" t="s">
        <v>186</v>
      </c>
      <c r="D19" s="76" t="str">
        <f t="shared" si="0"/>
        <v>000 0100 0000000 000 226</v>
      </c>
      <c r="E19" s="77">
        <v>179600</v>
      </c>
      <c r="F19" s="78" t="s">
        <v>53</v>
      </c>
      <c r="G19" s="79">
        <v>179600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179600</v>
      </c>
      <c r="N19" s="79" t="s">
        <v>53</v>
      </c>
      <c r="O19" s="79">
        <v>153121.68</v>
      </c>
      <c r="P19" s="79" t="s">
        <v>53</v>
      </c>
      <c r="Q19" s="79">
        <v>153121.68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153121.68</v>
      </c>
      <c r="X19" s="79" t="s">
        <v>53</v>
      </c>
    </row>
    <row r="20" spans="1:24" s="24" customFormat="1" ht="12.75">
      <c r="A20" s="80" t="s">
        <v>187</v>
      </c>
      <c r="B20" s="71">
        <v>200</v>
      </c>
      <c r="C20" s="82" t="s">
        <v>188</v>
      </c>
      <c r="D20" s="76" t="str">
        <f t="shared" si="0"/>
        <v>000 0100 0000000 000 290</v>
      </c>
      <c r="E20" s="77">
        <v>195100</v>
      </c>
      <c r="F20" s="78" t="s">
        <v>53</v>
      </c>
      <c r="G20" s="79">
        <v>195100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195100</v>
      </c>
      <c r="N20" s="79" t="s">
        <v>53</v>
      </c>
      <c r="O20" s="79">
        <v>21750.28</v>
      </c>
      <c r="P20" s="79" t="s">
        <v>53</v>
      </c>
      <c r="Q20" s="79">
        <v>21750.28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21750.28</v>
      </c>
      <c r="X20" s="79" t="s">
        <v>53</v>
      </c>
    </row>
    <row r="21" spans="1:24" s="24" customFormat="1" ht="12.75">
      <c r="A21" s="80" t="s">
        <v>189</v>
      </c>
      <c r="B21" s="71">
        <v>200</v>
      </c>
      <c r="C21" s="82" t="s">
        <v>190</v>
      </c>
      <c r="D21" s="76" t="str">
        <f t="shared" si="0"/>
        <v>000 0100 0000000 000 300</v>
      </c>
      <c r="E21" s="77">
        <v>256000</v>
      </c>
      <c r="F21" s="78" t="s">
        <v>53</v>
      </c>
      <c r="G21" s="79">
        <v>256000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256000</v>
      </c>
      <c r="N21" s="79" t="s">
        <v>53</v>
      </c>
      <c r="O21" s="79">
        <v>162780.37</v>
      </c>
      <c r="P21" s="79" t="s">
        <v>53</v>
      </c>
      <c r="Q21" s="79">
        <v>162780.37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162780.37</v>
      </c>
      <c r="X21" s="79" t="s">
        <v>53</v>
      </c>
    </row>
    <row r="22" spans="1:24" s="24" customFormat="1" ht="22.5">
      <c r="A22" s="80" t="s">
        <v>191</v>
      </c>
      <c r="B22" s="71">
        <v>200</v>
      </c>
      <c r="C22" s="82" t="s">
        <v>192</v>
      </c>
      <c r="D22" s="76" t="str">
        <f t="shared" si="0"/>
        <v>000 0100 0000000 000 310</v>
      </c>
      <c r="E22" s="77">
        <v>8100</v>
      </c>
      <c r="F22" s="78" t="s">
        <v>53</v>
      </c>
      <c r="G22" s="79">
        <v>8100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8100</v>
      </c>
      <c r="N22" s="79" t="s">
        <v>53</v>
      </c>
      <c r="O22" s="79">
        <v>8100</v>
      </c>
      <c r="P22" s="79" t="s">
        <v>53</v>
      </c>
      <c r="Q22" s="79">
        <v>8100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8100</v>
      </c>
      <c r="X22" s="79" t="s">
        <v>53</v>
      </c>
    </row>
    <row r="23" spans="1:24" s="24" customFormat="1" ht="22.5">
      <c r="A23" s="80" t="s">
        <v>193</v>
      </c>
      <c r="B23" s="71">
        <v>200</v>
      </c>
      <c r="C23" s="82" t="s">
        <v>194</v>
      </c>
      <c r="D23" s="76" t="str">
        <f t="shared" si="0"/>
        <v>000 0100 0000000 000 340</v>
      </c>
      <c r="E23" s="77">
        <v>247900</v>
      </c>
      <c r="F23" s="78" t="s">
        <v>53</v>
      </c>
      <c r="G23" s="79">
        <v>247900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247900</v>
      </c>
      <c r="N23" s="79" t="s">
        <v>53</v>
      </c>
      <c r="O23" s="79">
        <v>154680.37</v>
      </c>
      <c r="P23" s="79" t="s">
        <v>53</v>
      </c>
      <c r="Q23" s="79">
        <v>154680.37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154680.37</v>
      </c>
      <c r="X23" s="79" t="s">
        <v>53</v>
      </c>
    </row>
    <row r="24" spans="1:24" s="24" customFormat="1" ht="45">
      <c r="A24" s="80" t="s">
        <v>195</v>
      </c>
      <c r="B24" s="71">
        <v>200</v>
      </c>
      <c r="C24" s="82" t="s">
        <v>196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402201.88</v>
      </c>
      <c r="P24" s="79" t="s">
        <v>53</v>
      </c>
      <c r="Q24" s="79">
        <v>402201.88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402201.88</v>
      </c>
      <c r="X24" s="79" t="s">
        <v>53</v>
      </c>
    </row>
    <row r="25" spans="1:24" s="24" customFormat="1" ht="12.75">
      <c r="A25" s="80" t="s">
        <v>165</v>
      </c>
      <c r="B25" s="71">
        <v>200</v>
      </c>
      <c r="C25" s="82" t="s">
        <v>197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402201.88</v>
      </c>
      <c r="P25" s="79" t="s">
        <v>53</v>
      </c>
      <c r="Q25" s="79">
        <v>402201.88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402201.88</v>
      </c>
      <c r="X25" s="79" t="s">
        <v>53</v>
      </c>
    </row>
    <row r="26" spans="1:24" s="24" customFormat="1" ht="22.5">
      <c r="A26" s="80" t="s">
        <v>167</v>
      </c>
      <c r="B26" s="71">
        <v>200</v>
      </c>
      <c r="C26" s="82" t="s">
        <v>198</v>
      </c>
      <c r="D26" s="76" t="str">
        <f t="shared" si="0"/>
        <v>000 0102 0000000 000 210</v>
      </c>
      <c r="E26" s="77">
        <v>656400</v>
      </c>
      <c r="F26" s="78" t="s">
        <v>53</v>
      </c>
      <c r="G26" s="79">
        <v>656400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656400</v>
      </c>
      <c r="N26" s="79" t="s">
        <v>53</v>
      </c>
      <c r="O26" s="79">
        <v>398543.7</v>
      </c>
      <c r="P26" s="79" t="s">
        <v>53</v>
      </c>
      <c r="Q26" s="79">
        <v>398543.7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398543.7</v>
      </c>
      <c r="X26" s="79" t="s">
        <v>53</v>
      </c>
    </row>
    <row r="27" spans="1:24" s="24" customFormat="1" ht="12.75">
      <c r="A27" s="80" t="s">
        <v>169</v>
      </c>
      <c r="B27" s="71">
        <v>200</v>
      </c>
      <c r="C27" s="82" t="s">
        <v>199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283567.72</v>
      </c>
      <c r="P27" s="79" t="s">
        <v>53</v>
      </c>
      <c r="Q27" s="79">
        <v>283567.72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283567.72</v>
      </c>
      <c r="X27" s="79" t="s">
        <v>53</v>
      </c>
    </row>
    <row r="28" spans="1:24" s="24" customFormat="1" ht="12.75">
      <c r="A28" s="80" t="s">
        <v>171</v>
      </c>
      <c r="B28" s="71">
        <v>200</v>
      </c>
      <c r="C28" s="82" t="s">
        <v>200</v>
      </c>
      <c r="D28" s="76" t="str">
        <f t="shared" si="0"/>
        <v>000 0102 0000000 000 212</v>
      </c>
      <c r="E28" s="77">
        <v>21100</v>
      </c>
      <c r="F28" s="78" t="s">
        <v>53</v>
      </c>
      <c r="G28" s="79">
        <v>21100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21100</v>
      </c>
      <c r="N28" s="79" t="s">
        <v>53</v>
      </c>
      <c r="O28" s="79">
        <v>20452</v>
      </c>
      <c r="P28" s="79" t="s">
        <v>53</v>
      </c>
      <c r="Q28" s="79">
        <v>20452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20452</v>
      </c>
      <c r="X28" s="79" t="s">
        <v>53</v>
      </c>
    </row>
    <row r="29" spans="1:24" s="24" customFormat="1" ht="12.75">
      <c r="A29" s="80" t="s">
        <v>173</v>
      </c>
      <c r="B29" s="71">
        <v>200</v>
      </c>
      <c r="C29" s="82" t="s">
        <v>201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94523.98</v>
      </c>
      <c r="P29" s="79" t="s">
        <v>53</v>
      </c>
      <c r="Q29" s="79">
        <v>94523.98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94523.98</v>
      </c>
      <c r="X29" s="79" t="s">
        <v>53</v>
      </c>
    </row>
    <row r="30" spans="1:24" s="24" customFormat="1" ht="12.75">
      <c r="A30" s="80" t="s">
        <v>175</v>
      </c>
      <c r="B30" s="71">
        <v>200</v>
      </c>
      <c r="C30" s="82" t="s">
        <v>202</v>
      </c>
      <c r="D30" s="76" t="str">
        <f t="shared" si="0"/>
        <v>000 0102 0000000 000 220</v>
      </c>
      <c r="E30" s="77">
        <v>4000</v>
      </c>
      <c r="F30" s="78" t="s">
        <v>53</v>
      </c>
      <c r="G30" s="79">
        <v>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4000</v>
      </c>
      <c r="N30" s="79" t="s">
        <v>53</v>
      </c>
      <c r="O30" s="79">
        <v>3658.18</v>
      </c>
      <c r="P30" s="79" t="s">
        <v>53</v>
      </c>
      <c r="Q30" s="79">
        <v>3658.18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3658.18</v>
      </c>
      <c r="X30" s="79" t="s">
        <v>53</v>
      </c>
    </row>
    <row r="31" spans="1:24" s="24" customFormat="1" ht="12.75">
      <c r="A31" s="80" t="s">
        <v>177</v>
      </c>
      <c r="B31" s="71">
        <v>200</v>
      </c>
      <c r="C31" s="82" t="s">
        <v>203</v>
      </c>
      <c r="D31" s="76" t="str">
        <f t="shared" si="0"/>
        <v>000 0102 0000000 000 221</v>
      </c>
      <c r="E31" s="77">
        <v>4000</v>
      </c>
      <c r="F31" s="78" t="s">
        <v>53</v>
      </c>
      <c r="G31" s="79">
        <v>4000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4000</v>
      </c>
      <c r="N31" s="79" t="s">
        <v>53</v>
      </c>
      <c r="O31" s="79">
        <v>3658.18</v>
      </c>
      <c r="P31" s="79" t="s">
        <v>53</v>
      </c>
      <c r="Q31" s="79">
        <v>3658.18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3658.18</v>
      </c>
      <c r="X31" s="79" t="s">
        <v>53</v>
      </c>
    </row>
    <row r="32" spans="1:24" s="24" customFormat="1" ht="67.5">
      <c r="A32" s="80" t="s">
        <v>204</v>
      </c>
      <c r="B32" s="71">
        <v>200</v>
      </c>
      <c r="C32" s="82" t="s">
        <v>205</v>
      </c>
      <c r="D32" s="76" t="str">
        <f t="shared" si="0"/>
        <v>000 0104 0000000 000 000</v>
      </c>
      <c r="E32" s="77">
        <v>2338800</v>
      </c>
      <c r="F32" s="78" t="s">
        <v>53</v>
      </c>
      <c r="G32" s="79">
        <v>2338800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2338800</v>
      </c>
      <c r="N32" s="79" t="s">
        <v>53</v>
      </c>
      <c r="O32" s="79">
        <v>1383409.63</v>
      </c>
      <c r="P32" s="79" t="s">
        <v>53</v>
      </c>
      <c r="Q32" s="79">
        <v>1383409.63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1383409.63</v>
      </c>
      <c r="X32" s="79" t="s">
        <v>53</v>
      </c>
    </row>
    <row r="33" spans="1:24" s="24" customFormat="1" ht="12.75">
      <c r="A33" s="80" t="s">
        <v>165</v>
      </c>
      <c r="B33" s="71">
        <v>200</v>
      </c>
      <c r="C33" s="82" t="s">
        <v>206</v>
      </c>
      <c r="D33" s="76" t="str">
        <f t="shared" si="0"/>
        <v>000 0104 0000000 000 200</v>
      </c>
      <c r="E33" s="77">
        <v>2082800</v>
      </c>
      <c r="F33" s="78" t="s">
        <v>53</v>
      </c>
      <c r="G33" s="79">
        <v>2082800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2082800</v>
      </c>
      <c r="N33" s="79" t="s">
        <v>53</v>
      </c>
      <c r="O33" s="79">
        <v>1220629.26</v>
      </c>
      <c r="P33" s="79" t="s">
        <v>53</v>
      </c>
      <c r="Q33" s="79">
        <v>1220629.26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1220629.26</v>
      </c>
      <c r="X33" s="79" t="s">
        <v>53</v>
      </c>
    </row>
    <row r="34" spans="1:24" s="24" customFormat="1" ht="22.5">
      <c r="A34" s="80" t="s">
        <v>167</v>
      </c>
      <c r="B34" s="71">
        <v>200</v>
      </c>
      <c r="C34" s="82" t="s">
        <v>207</v>
      </c>
      <c r="D34" s="76" t="str">
        <f t="shared" si="0"/>
        <v>000 0104 0000000 000 210</v>
      </c>
      <c r="E34" s="77">
        <v>1908600</v>
      </c>
      <c r="F34" s="78" t="s">
        <v>53</v>
      </c>
      <c r="G34" s="79">
        <v>1908600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1908600</v>
      </c>
      <c r="N34" s="79" t="s">
        <v>53</v>
      </c>
      <c r="O34" s="79">
        <v>1130093.66</v>
      </c>
      <c r="P34" s="79" t="s">
        <v>53</v>
      </c>
      <c r="Q34" s="79">
        <v>1130093.66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1130093.66</v>
      </c>
      <c r="X34" s="79" t="s">
        <v>53</v>
      </c>
    </row>
    <row r="35" spans="1:24" s="24" customFormat="1" ht="12.75">
      <c r="A35" s="80" t="s">
        <v>169</v>
      </c>
      <c r="B35" s="71">
        <v>200</v>
      </c>
      <c r="C35" s="82" t="s">
        <v>208</v>
      </c>
      <c r="D35" s="76" t="str">
        <f t="shared" si="0"/>
        <v>000 0104 0000000 000 211</v>
      </c>
      <c r="E35" s="77">
        <v>1400500</v>
      </c>
      <c r="F35" s="78" t="s">
        <v>53</v>
      </c>
      <c r="G35" s="79">
        <v>1400500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1400500</v>
      </c>
      <c r="N35" s="79" t="s">
        <v>53</v>
      </c>
      <c r="O35" s="79">
        <v>800140.37</v>
      </c>
      <c r="P35" s="79" t="s">
        <v>53</v>
      </c>
      <c r="Q35" s="79">
        <v>800140.37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800140.37</v>
      </c>
      <c r="X35" s="79" t="s">
        <v>53</v>
      </c>
    </row>
    <row r="36" spans="1:24" s="24" customFormat="1" ht="12.75">
      <c r="A36" s="80" t="s">
        <v>171</v>
      </c>
      <c r="B36" s="71">
        <v>200</v>
      </c>
      <c r="C36" s="82" t="s">
        <v>209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57165.8</v>
      </c>
      <c r="P36" s="79" t="s">
        <v>53</v>
      </c>
      <c r="Q36" s="79">
        <v>57165.8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57165.8</v>
      </c>
      <c r="X36" s="79" t="s">
        <v>53</v>
      </c>
    </row>
    <row r="37" spans="1:24" s="24" customFormat="1" ht="12.75">
      <c r="A37" s="80" t="s">
        <v>173</v>
      </c>
      <c r="B37" s="71">
        <v>200</v>
      </c>
      <c r="C37" s="82" t="s">
        <v>210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272787.49</v>
      </c>
      <c r="P37" s="79" t="s">
        <v>53</v>
      </c>
      <c r="Q37" s="79">
        <v>272787.49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272787.49</v>
      </c>
      <c r="X37" s="79" t="s">
        <v>53</v>
      </c>
    </row>
    <row r="38" spans="1:24" s="24" customFormat="1" ht="12.75">
      <c r="A38" s="80" t="s">
        <v>175</v>
      </c>
      <c r="B38" s="71">
        <v>200</v>
      </c>
      <c r="C38" s="82" t="s">
        <v>211</v>
      </c>
      <c r="D38" s="76" t="str">
        <f t="shared" si="0"/>
        <v>000 0104 0000000 000 220</v>
      </c>
      <c r="E38" s="77">
        <v>163900</v>
      </c>
      <c r="F38" s="78" t="s">
        <v>53</v>
      </c>
      <c r="G38" s="79">
        <v>163900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163900</v>
      </c>
      <c r="N38" s="79" t="s">
        <v>53</v>
      </c>
      <c r="O38" s="79">
        <v>80585.32</v>
      </c>
      <c r="P38" s="79" t="s">
        <v>53</v>
      </c>
      <c r="Q38" s="79">
        <v>80585.32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80585.32</v>
      </c>
      <c r="X38" s="79" t="s">
        <v>53</v>
      </c>
    </row>
    <row r="39" spans="1:24" s="24" customFormat="1" ht="12.75">
      <c r="A39" s="80" t="s">
        <v>177</v>
      </c>
      <c r="B39" s="71">
        <v>200</v>
      </c>
      <c r="C39" s="82" t="s">
        <v>212</v>
      </c>
      <c r="D39" s="76" t="str">
        <f aca="true" t="shared" si="1" ref="D39:D70">IF(OR(LEFT(C39,5)="000 9",LEFT(C39,5)="000 7"),"X",C39)</f>
        <v>000 0104 0000000 000 221</v>
      </c>
      <c r="E39" s="77">
        <v>55100</v>
      </c>
      <c r="F39" s="78" t="s">
        <v>53</v>
      </c>
      <c r="G39" s="79">
        <v>55100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55100</v>
      </c>
      <c r="N39" s="79" t="s">
        <v>53</v>
      </c>
      <c r="O39" s="79">
        <v>15708.63</v>
      </c>
      <c r="P39" s="79" t="s">
        <v>53</v>
      </c>
      <c r="Q39" s="79">
        <v>15708.63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15708.63</v>
      </c>
      <c r="X39" s="79" t="s">
        <v>53</v>
      </c>
    </row>
    <row r="40" spans="1:24" s="24" customFormat="1" ht="12.75">
      <c r="A40" s="80" t="s">
        <v>179</v>
      </c>
      <c r="B40" s="71">
        <v>200</v>
      </c>
      <c r="C40" s="82" t="s">
        <v>213</v>
      </c>
      <c r="D40" s="76" t="str">
        <f t="shared" si="1"/>
        <v>000 0104 0000000 000 222</v>
      </c>
      <c r="E40" s="77">
        <v>4700</v>
      </c>
      <c r="F40" s="78" t="s">
        <v>53</v>
      </c>
      <c r="G40" s="79">
        <v>4700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4700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181</v>
      </c>
      <c r="B41" s="71">
        <v>200</v>
      </c>
      <c r="C41" s="82" t="s">
        <v>214</v>
      </c>
      <c r="D41" s="76" t="str">
        <f t="shared" si="1"/>
        <v>000 0104 0000000 000 223</v>
      </c>
      <c r="E41" s="77">
        <v>18400</v>
      </c>
      <c r="F41" s="78" t="s">
        <v>53</v>
      </c>
      <c r="G41" s="79">
        <v>18400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18400</v>
      </c>
      <c r="N41" s="79" t="s">
        <v>53</v>
      </c>
      <c r="O41" s="79">
        <v>5655.01</v>
      </c>
      <c r="P41" s="79" t="s">
        <v>53</v>
      </c>
      <c r="Q41" s="79">
        <v>5655.01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5655.01</v>
      </c>
      <c r="X41" s="79" t="s">
        <v>53</v>
      </c>
    </row>
    <row r="42" spans="1:24" s="24" customFormat="1" ht="22.5">
      <c r="A42" s="80" t="s">
        <v>183</v>
      </c>
      <c r="B42" s="71">
        <v>200</v>
      </c>
      <c r="C42" s="82" t="s">
        <v>215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185</v>
      </c>
      <c r="B43" s="71">
        <v>200</v>
      </c>
      <c r="C43" s="82" t="s">
        <v>216</v>
      </c>
      <c r="D43" s="76" t="str">
        <f t="shared" si="1"/>
        <v>000 0104 0000000 000 226</v>
      </c>
      <c r="E43" s="77">
        <v>79700</v>
      </c>
      <c r="F43" s="78" t="s">
        <v>53</v>
      </c>
      <c r="G43" s="79">
        <v>79700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79700</v>
      </c>
      <c r="N43" s="79" t="s">
        <v>53</v>
      </c>
      <c r="O43" s="79">
        <v>53221.68</v>
      </c>
      <c r="P43" s="79" t="s">
        <v>53</v>
      </c>
      <c r="Q43" s="79">
        <v>53221.68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53221.68</v>
      </c>
      <c r="X43" s="79" t="s">
        <v>53</v>
      </c>
    </row>
    <row r="44" spans="1:24" s="24" customFormat="1" ht="12.75">
      <c r="A44" s="80" t="s">
        <v>187</v>
      </c>
      <c r="B44" s="71">
        <v>200</v>
      </c>
      <c r="C44" s="82" t="s">
        <v>217</v>
      </c>
      <c r="D44" s="76" t="str">
        <f t="shared" si="1"/>
        <v>000 0104 0000000 000 290</v>
      </c>
      <c r="E44" s="77">
        <v>10300</v>
      </c>
      <c r="F44" s="78" t="s">
        <v>53</v>
      </c>
      <c r="G44" s="79">
        <v>10300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10300</v>
      </c>
      <c r="N44" s="79" t="s">
        <v>53</v>
      </c>
      <c r="O44" s="79">
        <v>9950.28</v>
      </c>
      <c r="P44" s="79" t="s">
        <v>53</v>
      </c>
      <c r="Q44" s="79">
        <v>9950.28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9950.28</v>
      </c>
      <c r="X44" s="79" t="s">
        <v>53</v>
      </c>
    </row>
    <row r="45" spans="1:24" s="24" customFormat="1" ht="12.75">
      <c r="A45" s="80" t="s">
        <v>189</v>
      </c>
      <c r="B45" s="71">
        <v>200</v>
      </c>
      <c r="C45" s="82" t="s">
        <v>218</v>
      </c>
      <c r="D45" s="76" t="str">
        <f t="shared" si="1"/>
        <v>000 0104 0000000 000 300</v>
      </c>
      <c r="E45" s="77">
        <v>256000</v>
      </c>
      <c r="F45" s="78" t="s">
        <v>53</v>
      </c>
      <c r="G45" s="79">
        <v>256000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256000</v>
      </c>
      <c r="N45" s="79" t="s">
        <v>53</v>
      </c>
      <c r="O45" s="79">
        <v>162780.37</v>
      </c>
      <c r="P45" s="79" t="s">
        <v>53</v>
      </c>
      <c r="Q45" s="79">
        <v>162780.37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162780.37</v>
      </c>
      <c r="X45" s="79" t="s">
        <v>53</v>
      </c>
    </row>
    <row r="46" spans="1:24" s="24" customFormat="1" ht="22.5">
      <c r="A46" s="80" t="s">
        <v>191</v>
      </c>
      <c r="B46" s="71">
        <v>200</v>
      </c>
      <c r="C46" s="82" t="s">
        <v>219</v>
      </c>
      <c r="D46" s="76" t="str">
        <f t="shared" si="1"/>
        <v>000 0104 0000000 000 310</v>
      </c>
      <c r="E46" s="77">
        <v>8100</v>
      </c>
      <c r="F46" s="78" t="s">
        <v>53</v>
      </c>
      <c r="G46" s="79">
        <v>8100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8100</v>
      </c>
      <c r="N46" s="79" t="s">
        <v>53</v>
      </c>
      <c r="O46" s="79">
        <v>8100</v>
      </c>
      <c r="P46" s="79" t="s">
        <v>53</v>
      </c>
      <c r="Q46" s="79">
        <v>8100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8100</v>
      </c>
      <c r="X46" s="79" t="s">
        <v>53</v>
      </c>
    </row>
    <row r="47" spans="1:24" s="24" customFormat="1" ht="22.5">
      <c r="A47" s="80" t="s">
        <v>193</v>
      </c>
      <c r="B47" s="71">
        <v>200</v>
      </c>
      <c r="C47" s="82" t="s">
        <v>220</v>
      </c>
      <c r="D47" s="76" t="str">
        <f t="shared" si="1"/>
        <v>000 0104 0000000 000 340</v>
      </c>
      <c r="E47" s="77">
        <v>247900</v>
      </c>
      <c r="F47" s="78" t="s">
        <v>53</v>
      </c>
      <c r="G47" s="79">
        <v>247900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247900</v>
      </c>
      <c r="N47" s="79" t="s">
        <v>53</v>
      </c>
      <c r="O47" s="79">
        <v>154680.37</v>
      </c>
      <c r="P47" s="79" t="s">
        <v>53</v>
      </c>
      <c r="Q47" s="79">
        <v>154680.37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154680.37</v>
      </c>
      <c r="X47" s="79" t="s">
        <v>53</v>
      </c>
    </row>
    <row r="48" spans="1:24" s="24" customFormat="1" ht="22.5">
      <c r="A48" s="80" t="s">
        <v>221</v>
      </c>
      <c r="B48" s="71">
        <v>200</v>
      </c>
      <c r="C48" s="82" t="s">
        <v>222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165</v>
      </c>
      <c r="B49" s="71">
        <v>200</v>
      </c>
      <c r="C49" s="82" t="s">
        <v>223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s="24" customFormat="1" ht="12.75">
      <c r="A50" s="80" t="s">
        <v>187</v>
      </c>
      <c r="B50" s="71">
        <v>200</v>
      </c>
      <c r="C50" s="82" t="s">
        <v>224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24" customFormat="1" ht="12.75">
      <c r="A51" s="80" t="s">
        <v>225</v>
      </c>
      <c r="B51" s="71">
        <v>200</v>
      </c>
      <c r="C51" s="82" t="s">
        <v>226</v>
      </c>
      <c r="D51" s="76" t="str">
        <f t="shared" si="1"/>
        <v>000 0111 0000000 000 000</v>
      </c>
      <c r="E51" s="77">
        <v>20000</v>
      </c>
      <c r="F51" s="78" t="s">
        <v>53</v>
      </c>
      <c r="G51" s="79">
        <v>20000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20000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165</v>
      </c>
      <c r="B52" s="71">
        <v>200</v>
      </c>
      <c r="C52" s="82" t="s">
        <v>227</v>
      </c>
      <c r="D52" s="76" t="str">
        <f t="shared" si="1"/>
        <v>000 0111 0000000 000 200</v>
      </c>
      <c r="E52" s="77">
        <v>20000</v>
      </c>
      <c r="F52" s="78" t="s">
        <v>53</v>
      </c>
      <c r="G52" s="79">
        <v>20000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20000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187</v>
      </c>
      <c r="B53" s="71">
        <v>200</v>
      </c>
      <c r="C53" s="82" t="s">
        <v>228</v>
      </c>
      <c r="D53" s="76" t="str">
        <f t="shared" si="1"/>
        <v>000 0111 0000000 000 290</v>
      </c>
      <c r="E53" s="77">
        <v>20000</v>
      </c>
      <c r="F53" s="78" t="s">
        <v>53</v>
      </c>
      <c r="G53" s="79">
        <v>20000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229</v>
      </c>
      <c r="B54" s="71">
        <v>200</v>
      </c>
      <c r="C54" s="82" t="s">
        <v>230</v>
      </c>
      <c r="D54" s="76" t="str">
        <f t="shared" si="1"/>
        <v>000 0113 0000000 000 000</v>
      </c>
      <c r="E54" s="77">
        <v>123900</v>
      </c>
      <c r="F54" s="78" t="s">
        <v>53</v>
      </c>
      <c r="G54" s="79">
        <v>123900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123900</v>
      </c>
      <c r="N54" s="79" t="s">
        <v>53</v>
      </c>
      <c r="O54" s="79">
        <v>117675</v>
      </c>
      <c r="P54" s="79" t="s">
        <v>53</v>
      </c>
      <c r="Q54" s="79">
        <v>117675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117675</v>
      </c>
      <c r="X54" s="79" t="s">
        <v>53</v>
      </c>
    </row>
    <row r="55" spans="1:24" s="24" customFormat="1" ht="12.75">
      <c r="A55" s="80" t="s">
        <v>165</v>
      </c>
      <c r="B55" s="71">
        <v>200</v>
      </c>
      <c r="C55" s="82" t="s">
        <v>231</v>
      </c>
      <c r="D55" s="76" t="str">
        <f t="shared" si="1"/>
        <v>000 0113 0000000 000 200</v>
      </c>
      <c r="E55" s="77">
        <v>123900</v>
      </c>
      <c r="F55" s="78" t="s">
        <v>53</v>
      </c>
      <c r="G55" s="79">
        <v>123900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123900</v>
      </c>
      <c r="N55" s="79" t="s">
        <v>53</v>
      </c>
      <c r="O55" s="79">
        <v>117675</v>
      </c>
      <c r="P55" s="79" t="s">
        <v>53</v>
      </c>
      <c r="Q55" s="79">
        <v>117675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117675</v>
      </c>
      <c r="X55" s="79" t="s">
        <v>53</v>
      </c>
    </row>
    <row r="56" spans="1:24" s="24" customFormat="1" ht="12.75">
      <c r="A56" s="80" t="s">
        <v>175</v>
      </c>
      <c r="B56" s="71">
        <v>200</v>
      </c>
      <c r="C56" s="82" t="s">
        <v>232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105875</v>
      </c>
      <c r="P56" s="79" t="s">
        <v>53</v>
      </c>
      <c r="Q56" s="79">
        <v>105875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105875</v>
      </c>
      <c r="X56" s="79" t="s">
        <v>53</v>
      </c>
    </row>
    <row r="57" spans="1:24" s="24" customFormat="1" ht="22.5">
      <c r="A57" s="80" t="s">
        <v>183</v>
      </c>
      <c r="B57" s="71">
        <v>200</v>
      </c>
      <c r="C57" s="82" t="s">
        <v>233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185</v>
      </c>
      <c r="B58" s="71">
        <v>200</v>
      </c>
      <c r="C58" s="82" t="s">
        <v>234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99900</v>
      </c>
      <c r="P58" s="79" t="s">
        <v>53</v>
      </c>
      <c r="Q58" s="79">
        <v>99900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99900</v>
      </c>
      <c r="X58" s="79" t="s">
        <v>53</v>
      </c>
    </row>
    <row r="59" spans="1:24" s="24" customFormat="1" ht="12.75">
      <c r="A59" s="80" t="s">
        <v>187</v>
      </c>
      <c r="B59" s="71">
        <v>200</v>
      </c>
      <c r="C59" s="82" t="s">
        <v>235</v>
      </c>
      <c r="D59" s="76" t="str">
        <f t="shared" si="1"/>
        <v>000 0113 0000000 000 290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11800</v>
      </c>
      <c r="P59" s="79" t="s">
        <v>53</v>
      </c>
      <c r="Q59" s="79">
        <v>11800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11800</v>
      </c>
      <c r="X59" s="79" t="s">
        <v>53</v>
      </c>
    </row>
    <row r="60" spans="1:24" s="24" customFormat="1" ht="12.75">
      <c r="A60" s="80" t="s">
        <v>236</v>
      </c>
      <c r="B60" s="71">
        <v>200</v>
      </c>
      <c r="C60" s="82" t="s">
        <v>237</v>
      </c>
      <c r="D60" s="76" t="str">
        <f t="shared" si="1"/>
        <v>000 0200 0000000 000 000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27505</v>
      </c>
      <c r="P60" s="79" t="s">
        <v>53</v>
      </c>
      <c r="Q60" s="79">
        <v>27505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27505</v>
      </c>
      <c r="X60" s="79" t="s">
        <v>53</v>
      </c>
    </row>
    <row r="61" spans="1:24" s="24" customFormat="1" ht="12.75">
      <c r="A61" s="80" t="s">
        <v>165</v>
      </c>
      <c r="B61" s="71">
        <v>200</v>
      </c>
      <c r="C61" s="82" t="s">
        <v>238</v>
      </c>
      <c r="D61" s="76" t="str">
        <f t="shared" si="1"/>
        <v>000 0200 0000000 000 200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27505</v>
      </c>
      <c r="P61" s="79" t="s">
        <v>53</v>
      </c>
      <c r="Q61" s="79">
        <v>27505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27505</v>
      </c>
      <c r="X61" s="79" t="s">
        <v>53</v>
      </c>
    </row>
    <row r="62" spans="1:24" s="24" customFormat="1" ht="22.5">
      <c r="A62" s="80" t="s">
        <v>167</v>
      </c>
      <c r="B62" s="71">
        <v>200</v>
      </c>
      <c r="C62" s="82" t="s">
        <v>239</v>
      </c>
      <c r="D62" s="76" t="str">
        <f t="shared" si="1"/>
        <v>000 0200 0000000 000 210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27505</v>
      </c>
      <c r="P62" s="79" t="s">
        <v>53</v>
      </c>
      <c r="Q62" s="79">
        <v>27505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27505</v>
      </c>
      <c r="X62" s="79" t="s">
        <v>53</v>
      </c>
    </row>
    <row r="63" spans="1:24" s="24" customFormat="1" ht="12.75">
      <c r="A63" s="80" t="s">
        <v>169</v>
      </c>
      <c r="B63" s="71">
        <v>200</v>
      </c>
      <c r="C63" s="82" t="s">
        <v>240</v>
      </c>
      <c r="D63" s="76" t="str">
        <f t="shared" si="1"/>
        <v>000 0200 0000000 000 211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20649.54</v>
      </c>
      <c r="P63" s="79" t="s">
        <v>53</v>
      </c>
      <c r="Q63" s="79">
        <v>20649.54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20649.54</v>
      </c>
      <c r="X63" s="79" t="s">
        <v>53</v>
      </c>
    </row>
    <row r="64" spans="1:24" s="24" customFormat="1" ht="12.75">
      <c r="A64" s="80" t="s">
        <v>173</v>
      </c>
      <c r="B64" s="71">
        <v>200</v>
      </c>
      <c r="C64" s="82" t="s">
        <v>241</v>
      </c>
      <c r="D64" s="76" t="str">
        <f t="shared" si="1"/>
        <v>000 0200 0000000 000 213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6855.46</v>
      </c>
      <c r="P64" s="79" t="s">
        <v>53</v>
      </c>
      <c r="Q64" s="79">
        <v>6855.46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6855.46</v>
      </c>
      <c r="X64" s="79" t="s">
        <v>53</v>
      </c>
    </row>
    <row r="65" spans="1:24" s="24" customFormat="1" ht="22.5">
      <c r="A65" s="80" t="s">
        <v>242</v>
      </c>
      <c r="B65" s="71">
        <v>200</v>
      </c>
      <c r="C65" s="82" t="s">
        <v>243</v>
      </c>
      <c r="D65" s="76" t="str">
        <f t="shared" si="1"/>
        <v>000 0203 0000000 000 000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27505</v>
      </c>
      <c r="P65" s="79" t="s">
        <v>53</v>
      </c>
      <c r="Q65" s="79">
        <v>27505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27505</v>
      </c>
      <c r="X65" s="79" t="s">
        <v>53</v>
      </c>
    </row>
    <row r="66" spans="1:24" s="24" customFormat="1" ht="12.75">
      <c r="A66" s="80" t="s">
        <v>165</v>
      </c>
      <c r="B66" s="71">
        <v>200</v>
      </c>
      <c r="C66" s="82" t="s">
        <v>244</v>
      </c>
      <c r="D66" s="76" t="str">
        <f t="shared" si="1"/>
        <v>000 0203 0000000 000 200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27505</v>
      </c>
      <c r="P66" s="79" t="s">
        <v>53</v>
      </c>
      <c r="Q66" s="79">
        <v>27505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27505</v>
      </c>
      <c r="X66" s="79" t="s">
        <v>53</v>
      </c>
    </row>
    <row r="67" spans="1:24" s="24" customFormat="1" ht="22.5">
      <c r="A67" s="80" t="s">
        <v>167</v>
      </c>
      <c r="B67" s="71">
        <v>200</v>
      </c>
      <c r="C67" s="82" t="s">
        <v>245</v>
      </c>
      <c r="D67" s="76" t="str">
        <f t="shared" si="1"/>
        <v>000 0203 0000000 000 210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27505</v>
      </c>
      <c r="P67" s="79" t="s">
        <v>53</v>
      </c>
      <c r="Q67" s="79">
        <v>27505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27505</v>
      </c>
      <c r="X67" s="79" t="s">
        <v>53</v>
      </c>
    </row>
    <row r="68" spans="1:24" s="24" customFormat="1" ht="12.75">
      <c r="A68" s="80" t="s">
        <v>169</v>
      </c>
      <c r="B68" s="71">
        <v>200</v>
      </c>
      <c r="C68" s="82" t="s">
        <v>246</v>
      </c>
      <c r="D68" s="76" t="str">
        <f t="shared" si="1"/>
        <v>000 0203 0000000 000 211</v>
      </c>
      <c r="E68" s="77">
        <v>42600</v>
      </c>
      <c r="F68" s="78" t="s">
        <v>53</v>
      </c>
      <c r="G68" s="79">
        <v>42600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42600</v>
      </c>
      <c r="N68" s="79" t="s">
        <v>53</v>
      </c>
      <c r="O68" s="79">
        <v>20649.54</v>
      </c>
      <c r="P68" s="79" t="s">
        <v>53</v>
      </c>
      <c r="Q68" s="79">
        <v>20649.54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20649.54</v>
      </c>
      <c r="X68" s="79" t="s">
        <v>53</v>
      </c>
    </row>
    <row r="69" spans="1:24" s="24" customFormat="1" ht="12.75">
      <c r="A69" s="80" t="s">
        <v>173</v>
      </c>
      <c r="B69" s="71">
        <v>200</v>
      </c>
      <c r="C69" s="82" t="s">
        <v>247</v>
      </c>
      <c r="D69" s="76" t="str">
        <f t="shared" si="1"/>
        <v>000 0203 0000000 000 213</v>
      </c>
      <c r="E69" s="77">
        <v>13100</v>
      </c>
      <c r="F69" s="78" t="s">
        <v>53</v>
      </c>
      <c r="G69" s="79">
        <v>13100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13100</v>
      </c>
      <c r="N69" s="79" t="s">
        <v>53</v>
      </c>
      <c r="O69" s="79">
        <v>6855.46</v>
      </c>
      <c r="P69" s="79" t="s">
        <v>53</v>
      </c>
      <c r="Q69" s="79">
        <v>6855.46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6855.46</v>
      </c>
      <c r="X69" s="79" t="s">
        <v>53</v>
      </c>
    </row>
    <row r="70" spans="1:24" s="24" customFormat="1" ht="12.75">
      <c r="A70" s="80" t="s">
        <v>248</v>
      </c>
      <c r="B70" s="71">
        <v>200</v>
      </c>
      <c r="C70" s="82" t="s">
        <v>249</v>
      </c>
      <c r="D70" s="76" t="str">
        <f t="shared" si="1"/>
        <v>000 0400 0000000 000 000</v>
      </c>
      <c r="E70" s="77">
        <v>1482900</v>
      </c>
      <c r="F70" s="78" t="s">
        <v>53</v>
      </c>
      <c r="G70" s="79">
        <v>1482900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1482900</v>
      </c>
      <c r="N70" s="79" t="s">
        <v>53</v>
      </c>
      <c r="O70" s="79">
        <v>220228</v>
      </c>
      <c r="P70" s="79" t="s">
        <v>53</v>
      </c>
      <c r="Q70" s="79">
        <v>220228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220228</v>
      </c>
      <c r="X70" s="79" t="s">
        <v>53</v>
      </c>
    </row>
    <row r="71" spans="1:24" s="24" customFormat="1" ht="12.75">
      <c r="A71" s="80" t="s">
        <v>165</v>
      </c>
      <c r="B71" s="71">
        <v>200</v>
      </c>
      <c r="C71" s="82" t="s">
        <v>250</v>
      </c>
      <c r="D71" s="76" t="str">
        <f aca="true" t="shared" si="2" ref="D71:D102">IF(OR(LEFT(C71,5)="000 9",LEFT(C71,5)="000 7"),"X",C71)</f>
        <v>000 0400 0000000 000 200</v>
      </c>
      <c r="E71" s="77">
        <v>1482900</v>
      </c>
      <c r="F71" s="78" t="s">
        <v>53</v>
      </c>
      <c r="G71" s="79">
        <v>1482900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1482900</v>
      </c>
      <c r="N71" s="79" t="s">
        <v>53</v>
      </c>
      <c r="O71" s="79">
        <v>220228</v>
      </c>
      <c r="P71" s="79" t="s">
        <v>53</v>
      </c>
      <c r="Q71" s="79">
        <v>220228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220228</v>
      </c>
      <c r="X71" s="79" t="s">
        <v>53</v>
      </c>
    </row>
    <row r="72" spans="1:24" s="24" customFormat="1" ht="12.75">
      <c r="A72" s="80" t="s">
        <v>175</v>
      </c>
      <c r="B72" s="71">
        <v>200</v>
      </c>
      <c r="C72" s="82" t="s">
        <v>251</v>
      </c>
      <c r="D72" s="76" t="str">
        <f t="shared" si="2"/>
        <v>000 0400 0000000 000 220</v>
      </c>
      <c r="E72" s="77">
        <v>1482900</v>
      </c>
      <c r="F72" s="78" t="s">
        <v>53</v>
      </c>
      <c r="G72" s="79">
        <v>1482900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1482900</v>
      </c>
      <c r="N72" s="79" t="s">
        <v>53</v>
      </c>
      <c r="O72" s="79">
        <v>220228</v>
      </c>
      <c r="P72" s="79" t="s">
        <v>53</v>
      </c>
      <c r="Q72" s="79">
        <v>220228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220228</v>
      </c>
      <c r="X72" s="79" t="s">
        <v>53</v>
      </c>
    </row>
    <row r="73" spans="1:24" s="24" customFormat="1" ht="22.5">
      <c r="A73" s="80" t="s">
        <v>183</v>
      </c>
      <c r="B73" s="71">
        <v>200</v>
      </c>
      <c r="C73" s="82" t="s">
        <v>252</v>
      </c>
      <c r="D73" s="76" t="str">
        <f t="shared" si="2"/>
        <v>000 0400 0000000 000 225</v>
      </c>
      <c r="E73" s="77">
        <v>1482900</v>
      </c>
      <c r="F73" s="78" t="s">
        <v>53</v>
      </c>
      <c r="G73" s="79">
        <v>1482900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1482900</v>
      </c>
      <c r="N73" s="79" t="s">
        <v>53</v>
      </c>
      <c r="O73" s="79">
        <v>220228</v>
      </c>
      <c r="P73" s="79" t="s">
        <v>53</v>
      </c>
      <c r="Q73" s="79">
        <v>220228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220228</v>
      </c>
      <c r="X73" s="79" t="s">
        <v>53</v>
      </c>
    </row>
    <row r="74" spans="1:24" s="24" customFormat="1" ht="12.75">
      <c r="A74" s="80" t="s">
        <v>253</v>
      </c>
      <c r="B74" s="71">
        <v>200</v>
      </c>
      <c r="C74" s="82" t="s">
        <v>254</v>
      </c>
      <c r="D74" s="76" t="str">
        <f t="shared" si="2"/>
        <v>000 0409 0000000 000 000</v>
      </c>
      <c r="E74" s="77">
        <v>1482900</v>
      </c>
      <c r="F74" s="78" t="s">
        <v>53</v>
      </c>
      <c r="G74" s="79">
        <v>1482900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1482900</v>
      </c>
      <c r="N74" s="79" t="s">
        <v>53</v>
      </c>
      <c r="O74" s="79">
        <v>220228</v>
      </c>
      <c r="P74" s="79" t="s">
        <v>53</v>
      </c>
      <c r="Q74" s="79">
        <v>220228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220228</v>
      </c>
      <c r="X74" s="79" t="s">
        <v>53</v>
      </c>
    </row>
    <row r="75" spans="1:24" s="24" customFormat="1" ht="12.75">
      <c r="A75" s="80" t="s">
        <v>165</v>
      </c>
      <c r="B75" s="71">
        <v>200</v>
      </c>
      <c r="C75" s="82" t="s">
        <v>255</v>
      </c>
      <c r="D75" s="76" t="str">
        <f t="shared" si="2"/>
        <v>000 0409 0000000 000 200</v>
      </c>
      <c r="E75" s="77">
        <v>1482900</v>
      </c>
      <c r="F75" s="78" t="s">
        <v>53</v>
      </c>
      <c r="G75" s="79">
        <v>1482900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1482900</v>
      </c>
      <c r="N75" s="79" t="s">
        <v>53</v>
      </c>
      <c r="O75" s="79">
        <v>220228</v>
      </c>
      <c r="P75" s="79" t="s">
        <v>53</v>
      </c>
      <c r="Q75" s="79">
        <v>220228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220228</v>
      </c>
      <c r="X75" s="79" t="s">
        <v>53</v>
      </c>
    </row>
    <row r="76" spans="1:24" s="24" customFormat="1" ht="12.75">
      <c r="A76" s="80" t="s">
        <v>175</v>
      </c>
      <c r="B76" s="71">
        <v>200</v>
      </c>
      <c r="C76" s="82" t="s">
        <v>256</v>
      </c>
      <c r="D76" s="76" t="str">
        <f t="shared" si="2"/>
        <v>000 0409 0000000 000 220</v>
      </c>
      <c r="E76" s="77">
        <v>1482900</v>
      </c>
      <c r="F76" s="78" t="s">
        <v>53</v>
      </c>
      <c r="G76" s="79">
        <v>1482900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1482900</v>
      </c>
      <c r="N76" s="79" t="s">
        <v>53</v>
      </c>
      <c r="O76" s="79">
        <v>220228</v>
      </c>
      <c r="P76" s="79" t="s">
        <v>53</v>
      </c>
      <c r="Q76" s="79">
        <v>220228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220228</v>
      </c>
      <c r="X76" s="79" t="s">
        <v>53</v>
      </c>
    </row>
    <row r="77" spans="1:24" s="24" customFormat="1" ht="22.5">
      <c r="A77" s="80" t="s">
        <v>183</v>
      </c>
      <c r="B77" s="71">
        <v>200</v>
      </c>
      <c r="C77" s="82" t="s">
        <v>257</v>
      </c>
      <c r="D77" s="76" t="str">
        <f t="shared" si="2"/>
        <v>000 0409 0000000 000 225</v>
      </c>
      <c r="E77" s="77">
        <v>1482900</v>
      </c>
      <c r="F77" s="78" t="s">
        <v>53</v>
      </c>
      <c r="G77" s="79">
        <v>1482900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1482900</v>
      </c>
      <c r="N77" s="79" t="s">
        <v>53</v>
      </c>
      <c r="O77" s="79">
        <v>220228</v>
      </c>
      <c r="P77" s="79" t="s">
        <v>53</v>
      </c>
      <c r="Q77" s="79">
        <v>220228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220228</v>
      </c>
      <c r="X77" s="79" t="s">
        <v>53</v>
      </c>
    </row>
    <row r="78" spans="1:24" s="24" customFormat="1" ht="12.75">
      <c r="A78" s="80" t="s">
        <v>258</v>
      </c>
      <c r="B78" s="71">
        <v>200</v>
      </c>
      <c r="C78" s="82" t="s">
        <v>259</v>
      </c>
      <c r="D78" s="76" t="str">
        <f t="shared" si="2"/>
        <v>000 0500 0000000 000 000</v>
      </c>
      <c r="E78" s="77">
        <v>1737100</v>
      </c>
      <c r="F78" s="78" t="s">
        <v>53</v>
      </c>
      <c r="G78" s="79">
        <v>1737100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1737100</v>
      </c>
      <c r="N78" s="79" t="s">
        <v>53</v>
      </c>
      <c r="O78" s="79">
        <v>640671.35</v>
      </c>
      <c r="P78" s="79" t="s">
        <v>53</v>
      </c>
      <c r="Q78" s="79">
        <v>640671.35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640671.35</v>
      </c>
      <c r="X78" s="79" t="s">
        <v>53</v>
      </c>
    </row>
    <row r="79" spans="1:24" s="24" customFormat="1" ht="12.75">
      <c r="A79" s="80" t="s">
        <v>165</v>
      </c>
      <c r="B79" s="71">
        <v>200</v>
      </c>
      <c r="C79" s="82" t="s">
        <v>260</v>
      </c>
      <c r="D79" s="76" t="str">
        <f t="shared" si="2"/>
        <v>000 0500 0000000 000 200</v>
      </c>
      <c r="E79" s="77">
        <v>1712100</v>
      </c>
      <c r="F79" s="78" t="s">
        <v>53</v>
      </c>
      <c r="G79" s="79">
        <v>1712100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1712100</v>
      </c>
      <c r="N79" s="79" t="s">
        <v>53</v>
      </c>
      <c r="O79" s="79">
        <v>626871.35</v>
      </c>
      <c r="P79" s="79" t="s">
        <v>53</v>
      </c>
      <c r="Q79" s="79">
        <v>626871.35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626871.35</v>
      </c>
      <c r="X79" s="79" t="s">
        <v>53</v>
      </c>
    </row>
    <row r="80" spans="1:24" s="24" customFormat="1" ht="12.75">
      <c r="A80" s="80" t="s">
        <v>175</v>
      </c>
      <c r="B80" s="71">
        <v>200</v>
      </c>
      <c r="C80" s="82" t="s">
        <v>261</v>
      </c>
      <c r="D80" s="76" t="str">
        <f t="shared" si="2"/>
        <v>000 0500 0000000 000 220</v>
      </c>
      <c r="E80" s="77">
        <v>1220200</v>
      </c>
      <c r="F80" s="78" t="s">
        <v>53</v>
      </c>
      <c r="G80" s="79">
        <v>1220200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1220200</v>
      </c>
      <c r="N80" s="79" t="s">
        <v>53</v>
      </c>
      <c r="O80" s="79">
        <v>219871.35</v>
      </c>
      <c r="P80" s="79" t="s">
        <v>53</v>
      </c>
      <c r="Q80" s="79">
        <v>219871.35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219871.35</v>
      </c>
      <c r="X80" s="79" t="s">
        <v>53</v>
      </c>
    </row>
    <row r="81" spans="1:24" s="24" customFormat="1" ht="12.75">
      <c r="A81" s="80" t="s">
        <v>181</v>
      </c>
      <c r="B81" s="71">
        <v>200</v>
      </c>
      <c r="C81" s="82" t="s">
        <v>262</v>
      </c>
      <c r="D81" s="76" t="str">
        <f t="shared" si="2"/>
        <v>000 0500 0000000 000 223</v>
      </c>
      <c r="E81" s="77">
        <v>180000</v>
      </c>
      <c r="F81" s="78" t="s">
        <v>53</v>
      </c>
      <c r="G81" s="79">
        <v>180000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180000</v>
      </c>
      <c r="N81" s="79" t="s">
        <v>53</v>
      </c>
      <c r="O81" s="79">
        <v>109644.12</v>
      </c>
      <c r="P81" s="79" t="s">
        <v>53</v>
      </c>
      <c r="Q81" s="79">
        <v>109644.12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109644.12</v>
      </c>
      <c r="X81" s="79" t="s">
        <v>53</v>
      </c>
    </row>
    <row r="82" spans="1:24" s="24" customFormat="1" ht="22.5">
      <c r="A82" s="80" t="s">
        <v>183</v>
      </c>
      <c r="B82" s="71">
        <v>200</v>
      </c>
      <c r="C82" s="82" t="s">
        <v>263</v>
      </c>
      <c r="D82" s="76" t="str">
        <f t="shared" si="2"/>
        <v>000 0500 0000000 000 225</v>
      </c>
      <c r="E82" s="77">
        <v>60000</v>
      </c>
      <c r="F82" s="78" t="s">
        <v>53</v>
      </c>
      <c r="G82" s="79">
        <v>60000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60000</v>
      </c>
      <c r="N82" s="79" t="s">
        <v>53</v>
      </c>
      <c r="O82" s="79">
        <v>40000</v>
      </c>
      <c r="P82" s="79" t="s">
        <v>53</v>
      </c>
      <c r="Q82" s="79">
        <v>40000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40000</v>
      </c>
      <c r="X82" s="79" t="s">
        <v>53</v>
      </c>
    </row>
    <row r="83" spans="1:24" s="24" customFormat="1" ht="12.75">
      <c r="A83" s="80" t="s">
        <v>185</v>
      </c>
      <c r="B83" s="71">
        <v>200</v>
      </c>
      <c r="C83" s="82" t="s">
        <v>264</v>
      </c>
      <c r="D83" s="76" t="str">
        <f t="shared" si="2"/>
        <v>000 0500 0000000 000 226</v>
      </c>
      <c r="E83" s="77">
        <v>980200</v>
      </c>
      <c r="F83" s="78" t="s">
        <v>53</v>
      </c>
      <c r="G83" s="79">
        <v>980200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980200</v>
      </c>
      <c r="N83" s="79" t="s">
        <v>53</v>
      </c>
      <c r="O83" s="79">
        <v>70227.23</v>
      </c>
      <c r="P83" s="79" t="s">
        <v>53</v>
      </c>
      <c r="Q83" s="79">
        <v>70227.23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70227.23</v>
      </c>
      <c r="X83" s="79" t="s">
        <v>53</v>
      </c>
    </row>
    <row r="84" spans="1:24" s="24" customFormat="1" ht="22.5">
      <c r="A84" s="80" t="s">
        <v>265</v>
      </c>
      <c r="B84" s="71">
        <v>200</v>
      </c>
      <c r="C84" s="82" t="s">
        <v>266</v>
      </c>
      <c r="D84" s="76" t="str">
        <f t="shared" si="2"/>
        <v>000 0500 0000000 000 240</v>
      </c>
      <c r="E84" s="77">
        <v>491900</v>
      </c>
      <c r="F84" s="78" t="s">
        <v>53</v>
      </c>
      <c r="G84" s="79">
        <v>491900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491900</v>
      </c>
      <c r="N84" s="79" t="s">
        <v>53</v>
      </c>
      <c r="O84" s="79">
        <v>407000</v>
      </c>
      <c r="P84" s="79" t="s">
        <v>53</v>
      </c>
      <c r="Q84" s="79">
        <v>407000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407000</v>
      </c>
      <c r="X84" s="79" t="s">
        <v>53</v>
      </c>
    </row>
    <row r="85" spans="1:24" s="24" customFormat="1" ht="33.75">
      <c r="A85" s="80" t="s">
        <v>267</v>
      </c>
      <c r="B85" s="71">
        <v>200</v>
      </c>
      <c r="C85" s="82" t="s">
        <v>268</v>
      </c>
      <c r="D85" s="76" t="str">
        <f t="shared" si="2"/>
        <v>000 0500 0000000 000 241</v>
      </c>
      <c r="E85" s="77">
        <v>491900</v>
      </c>
      <c r="F85" s="78" t="s">
        <v>53</v>
      </c>
      <c r="G85" s="79">
        <v>491900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491900</v>
      </c>
      <c r="N85" s="79" t="s">
        <v>53</v>
      </c>
      <c r="O85" s="79">
        <v>407000</v>
      </c>
      <c r="P85" s="79" t="s">
        <v>53</v>
      </c>
      <c r="Q85" s="79">
        <v>407000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407000</v>
      </c>
      <c r="X85" s="79" t="s">
        <v>53</v>
      </c>
    </row>
    <row r="86" spans="1:24" s="24" customFormat="1" ht="12.75">
      <c r="A86" s="80" t="s">
        <v>189</v>
      </c>
      <c r="B86" s="71">
        <v>200</v>
      </c>
      <c r="C86" s="82" t="s">
        <v>269</v>
      </c>
      <c r="D86" s="76" t="str">
        <f t="shared" si="2"/>
        <v>000 0500 0000000 000 300</v>
      </c>
      <c r="E86" s="77">
        <v>25000</v>
      </c>
      <c r="F86" s="78" t="s">
        <v>53</v>
      </c>
      <c r="G86" s="79">
        <v>25000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25000</v>
      </c>
      <c r="N86" s="79" t="s">
        <v>53</v>
      </c>
      <c r="O86" s="79">
        <v>13800</v>
      </c>
      <c r="P86" s="79" t="s">
        <v>53</v>
      </c>
      <c r="Q86" s="79">
        <v>13800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13800</v>
      </c>
      <c r="X86" s="79" t="s">
        <v>53</v>
      </c>
    </row>
    <row r="87" spans="1:24" s="24" customFormat="1" ht="22.5">
      <c r="A87" s="80" t="s">
        <v>193</v>
      </c>
      <c r="B87" s="71">
        <v>200</v>
      </c>
      <c r="C87" s="82" t="s">
        <v>270</v>
      </c>
      <c r="D87" s="76" t="str">
        <f t="shared" si="2"/>
        <v>000 0500 0000000 000 340</v>
      </c>
      <c r="E87" s="77">
        <v>25000</v>
      </c>
      <c r="F87" s="78" t="s">
        <v>53</v>
      </c>
      <c r="G87" s="79">
        <v>25000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25000</v>
      </c>
      <c r="N87" s="79" t="s">
        <v>53</v>
      </c>
      <c r="O87" s="79">
        <v>13800</v>
      </c>
      <c r="P87" s="79" t="s">
        <v>53</v>
      </c>
      <c r="Q87" s="79">
        <v>13800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13800</v>
      </c>
      <c r="X87" s="79" t="s">
        <v>53</v>
      </c>
    </row>
    <row r="88" spans="1:24" s="24" customFormat="1" ht="12.75">
      <c r="A88" s="80" t="s">
        <v>271</v>
      </c>
      <c r="B88" s="71">
        <v>200</v>
      </c>
      <c r="C88" s="82" t="s">
        <v>272</v>
      </c>
      <c r="D88" s="76" t="str">
        <f t="shared" si="2"/>
        <v>000 0502 0000000 000 000</v>
      </c>
      <c r="E88" s="77">
        <v>1444700</v>
      </c>
      <c r="F88" s="78" t="s">
        <v>53</v>
      </c>
      <c r="G88" s="79">
        <v>1444700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1444700</v>
      </c>
      <c r="N88" s="79" t="s">
        <v>53</v>
      </c>
      <c r="O88" s="79">
        <v>463411.7</v>
      </c>
      <c r="P88" s="79" t="s">
        <v>53</v>
      </c>
      <c r="Q88" s="79">
        <v>463411.7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463411.7</v>
      </c>
      <c r="X88" s="79" t="s">
        <v>53</v>
      </c>
    </row>
    <row r="89" spans="1:24" s="24" customFormat="1" ht="12.75">
      <c r="A89" s="80" t="s">
        <v>165</v>
      </c>
      <c r="B89" s="71">
        <v>200</v>
      </c>
      <c r="C89" s="82" t="s">
        <v>273</v>
      </c>
      <c r="D89" s="76" t="str">
        <f t="shared" si="2"/>
        <v>000 0502 0000000 000 200</v>
      </c>
      <c r="E89" s="77">
        <v>1444700</v>
      </c>
      <c r="F89" s="78" t="s">
        <v>53</v>
      </c>
      <c r="G89" s="79">
        <v>1444700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1444700</v>
      </c>
      <c r="N89" s="79" t="s">
        <v>53</v>
      </c>
      <c r="O89" s="79">
        <v>463411.7</v>
      </c>
      <c r="P89" s="79" t="s">
        <v>53</v>
      </c>
      <c r="Q89" s="79">
        <v>463411.7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463411.7</v>
      </c>
      <c r="X89" s="79" t="s">
        <v>53</v>
      </c>
    </row>
    <row r="90" spans="1:24" s="24" customFormat="1" ht="12.75">
      <c r="A90" s="80" t="s">
        <v>175</v>
      </c>
      <c r="B90" s="71">
        <v>200</v>
      </c>
      <c r="C90" s="82" t="s">
        <v>274</v>
      </c>
      <c r="D90" s="76" t="str">
        <f t="shared" si="2"/>
        <v>000 0502 0000000 000 220</v>
      </c>
      <c r="E90" s="77">
        <v>952800</v>
      </c>
      <c r="F90" s="78" t="s">
        <v>53</v>
      </c>
      <c r="G90" s="79">
        <v>952800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952800</v>
      </c>
      <c r="N90" s="79" t="s">
        <v>53</v>
      </c>
      <c r="O90" s="79">
        <v>56411.7</v>
      </c>
      <c r="P90" s="79" t="s">
        <v>53</v>
      </c>
      <c r="Q90" s="79">
        <v>56411.7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56411.7</v>
      </c>
      <c r="X90" s="79" t="s">
        <v>53</v>
      </c>
    </row>
    <row r="91" spans="1:24" s="24" customFormat="1" ht="12.75">
      <c r="A91" s="80" t="s">
        <v>185</v>
      </c>
      <c r="B91" s="71">
        <v>200</v>
      </c>
      <c r="C91" s="82" t="s">
        <v>275</v>
      </c>
      <c r="D91" s="76" t="str">
        <f t="shared" si="2"/>
        <v>000 0502 0000000 000 226</v>
      </c>
      <c r="E91" s="77">
        <v>952800</v>
      </c>
      <c r="F91" s="78" t="s">
        <v>53</v>
      </c>
      <c r="G91" s="79">
        <v>952800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952800</v>
      </c>
      <c r="N91" s="79" t="s">
        <v>53</v>
      </c>
      <c r="O91" s="79">
        <v>56411.7</v>
      </c>
      <c r="P91" s="79" t="s">
        <v>53</v>
      </c>
      <c r="Q91" s="79">
        <v>56411.7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56411.7</v>
      </c>
      <c r="X91" s="79" t="s">
        <v>53</v>
      </c>
    </row>
    <row r="92" spans="1:24" s="24" customFormat="1" ht="22.5">
      <c r="A92" s="80" t="s">
        <v>265</v>
      </c>
      <c r="B92" s="71">
        <v>200</v>
      </c>
      <c r="C92" s="82" t="s">
        <v>276</v>
      </c>
      <c r="D92" s="76" t="str">
        <f t="shared" si="2"/>
        <v>000 0502 0000000 000 240</v>
      </c>
      <c r="E92" s="77">
        <v>491900</v>
      </c>
      <c r="F92" s="78" t="s">
        <v>53</v>
      </c>
      <c r="G92" s="79">
        <v>491900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491900</v>
      </c>
      <c r="N92" s="79" t="s">
        <v>53</v>
      </c>
      <c r="O92" s="79">
        <v>407000</v>
      </c>
      <c r="P92" s="79" t="s">
        <v>53</v>
      </c>
      <c r="Q92" s="79">
        <v>407000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407000</v>
      </c>
      <c r="X92" s="79" t="s">
        <v>53</v>
      </c>
    </row>
    <row r="93" spans="1:24" s="24" customFormat="1" ht="33.75">
      <c r="A93" s="80" t="s">
        <v>267</v>
      </c>
      <c r="B93" s="71">
        <v>200</v>
      </c>
      <c r="C93" s="82" t="s">
        <v>277</v>
      </c>
      <c r="D93" s="76" t="str">
        <f t="shared" si="2"/>
        <v>000 0502 0000000 000 241</v>
      </c>
      <c r="E93" s="77">
        <v>491900</v>
      </c>
      <c r="F93" s="78" t="s">
        <v>53</v>
      </c>
      <c r="G93" s="79">
        <v>491900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491900</v>
      </c>
      <c r="N93" s="79" t="s">
        <v>53</v>
      </c>
      <c r="O93" s="79">
        <v>407000</v>
      </c>
      <c r="P93" s="79" t="s">
        <v>53</v>
      </c>
      <c r="Q93" s="79">
        <v>407000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407000</v>
      </c>
      <c r="X93" s="79" t="s">
        <v>53</v>
      </c>
    </row>
    <row r="94" spans="1:24" s="24" customFormat="1" ht="12.75">
      <c r="A94" s="80" t="s">
        <v>278</v>
      </c>
      <c r="B94" s="71">
        <v>200</v>
      </c>
      <c r="C94" s="82" t="s">
        <v>279</v>
      </c>
      <c r="D94" s="76" t="str">
        <f t="shared" si="2"/>
        <v>000 0503 0000000 000 000</v>
      </c>
      <c r="E94" s="77">
        <v>292400</v>
      </c>
      <c r="F94" s="78" t="s">
        <v>53</v>
      </c>
      <c r="G94" s="79">
        <v>292400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292400</v>
      </c>
      <c r="N94" s="79" t="s">
        <v>53</v>
      </c>
      <c r="O94" s="79">
        <v>177259.65</v>
      </c>
      <c r="P94" s="79" t="s">
        <v>53</v>
      </c>
      <c r="Q94" s="79">
        <v>177259.65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177259.65</v>
      </c>
      <c r="X94" s="79" t="s">
        <v>53</v>
      </c>
    </row>
    <row r="95" spans="1:24" s="24" customFormat="1" ht="12.75">
      <c r="A95" s="80" t="s">
        <v>165</v>
      </c>
      <c r="B95" s="71">
        <v>200</v>
      </c>
      <c r="C95" s="82" t="s">
        <v>280</v>
      </c>
      <c r="D95" s="76" t="str">
        <f t="shared" si="2"/>
        <v>000 0503 0000000 000 200</v>
      </c>
      <c r="E95" s="77">
        <v>267400</v>
      </c>
      <c r="F95" s="78" t="s">
        <v>53</v>
      </c>
      <c r="G95" s="79">
        <v>267400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267400</v>
      </c>
      <c r="N95" s="79" t="s">
        <v>53</v>
      </c>
      <c r="O95" s="79">
        <v>163459.65</v>
      </c>
      <c r="P95" s="79" t="s">
        <v>53</v>
      </c>
      <c r="Q95" s="79">
        <v>163459.65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163459.65</v>
      </c>
      <c r="X95" s="79" t="s">
        <v>53</v>
      </c>
    </row>
    <row r="96" spans="1:24" s="24" customFormat="1" ht="12.75">
      <c r="A96" s="80" t="s">
        <v>175</v>
      </c>
      <c r="B96" s="71">
        <v>200</v>
      </c>
      <c r="C96" s="82" t="s">
        <v>281</v>
      </c>
      <c r="D96" s="76" t="str">
        <f t="shared" si="2"/>
        <v>000 0503 0000000 000 220</v>
      </c>
      <c r="E96" s="77">
        <v>267400</v>
      </c>
      <c r="F96" s="78" t="s">
        <v>53</v>
      </c>
      <c r="G96" s="79">
        <v>267400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267400</v>
      </c>
      <c r="N96" s="79" t="s">
        <v>53</v>
      </c>
      <c r="O96" s="79">
        <v>163459.65</v>
      </c>
      <c r="P96" s="79" t="s">
        <v>53</v>
      </c>
      <c r="Q96" s="79">
        <v>163459.65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163459.65</v>
      </c>
      <c r="X96" s="79" t="s">
        <v>53</v>
      </c>
    </row>
    <row r="97" spans="1:24" s="24" customFormat="1" ht="12.75">
      <c r="A97" s="80" t="s">
        <v>181</v>
      </c>
      <c r="B97" s="71">
        <v>200</v>
      </c>
      <c r="C97" s="82" t="s">
        <v>282</v>
      </c>
      <c r="D97" s="76" t="str">
        <f t="shared" si="2"/>
        <v>000 0503 0000000 000 223</v>
      </c>
      <c r="E97" s="77">
        <v>180000</v>
      </c>
      <c r="F97" s="78" t="s">
        <v>53</v>
      </c>
      <c r="G97" s="79">
        <v>180000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180000</v>
      </c>
      <c r="N97" s="79" t="s">
        <v>53</v>
      </c>
      <c r="O97" s="79">
        <v>109644.12</v>
      </c>
      <c r="P97" s="79" t="s">
        <v>53</v>
      </c>
      <c r="Q97" s="79">
        <v>109644.12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109644.12</v>
      </c>
      <c r="X97" s="79" t="s">
        <v>53</v>
      </c>
    </row>
    <row r="98" spans="1:24" s="24" customFormat="1" ht="22.5">
      <c r="A98" s="80" t="s">
        <v>183</v>
      </c>
      <c r="B98" s="71">
        <v>200</v>
      </c>
      <c r="C98" s="82" t="s">
        <v>283</v>
      </c>
      <c r="D98" s="76" t="str">
        <f t="shared" si="2"/>
        <v>000 0503 0000000 000 225</v>
      </c>
      <c r="E98" s="77">
        <v>60000</v>
      </c>
      <c r="F98" s="78" t="s">
        <v>53</v>
      </c>
      <c r="G98" s="79">
        <v>60000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60000</v>
      </c>
      <c r="N98" s="79" t="s">
        <v>53</v>
      </c>
      <c r="O98" s="79">
        <v>40000</v>
      </c>
      <c r="P98" s="79" t="s">
        <v>53</v>
      </c>
      <c r="Q98" s="79">
        <v>40000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40000</v>
      </c>
      <c r="X98" s="79" t="s">
        <v>53</v>
      </c>
    </row>
    <row r="99" spans="1:24" s="24" customFormat="1" ht="12.75">
      <c r="A99" s="80" t="s">
        <v>185</v>
      </c>
      <c r="B99" s="71">
        <v>200</v>
      </c>
      <c r="C99" s="82" t="s">
        <v>284</v>
      </c>
      <c r="D99" s="76" t="str">
        <f t="shared" si="2"/>
        <v>000 0503 0000000 000 226</v>
      </c>
      <c r="E99" s="77">
        <v>27400</v>
      </c>
      <c r="F99" s="78" t="s">
        <v>53</v>
      </c>
      <c r="G99" s="79">
        <v>27400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27400</v>
      </c>
      <c r="N99" s="79" t="s">
        <v>53</v>
      </c>
      <c r="O99" s="79">
        <v>13815.53</v>
      </c>
      <c r="P99" s="79" t="s">
        <v>53</v>
      </c>
      <c r="Q99" s="79">
        <v>13815.53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13815.53</v>
      </c>
      <c r="X99" s="79" t="s">
        <v>53</v>
      </c>
    </row>
    <row r="100" spans="1:24" s="24" customFormat="1" ht="12.75">
      <c r="A100" s="80" t="s">
        <v>189</v>
      </c>
      <c r="B100" s="71">
        <v>200</v>
      </c>
      <c r="C100" s="82" t="s">
        <v>285</v>
      </c>
      <c r="D100" s="76" t="str">
        <f t="shared" si="2"/>
        <v>000 0503 0000000 000 300</v>
      </c>
      <c r="E100" s="77">
        <v>25000</v>
      </c>
      <c r="F100" s="78" t="s">
        <v>53</v>
      </c>
      <c r="G100" s="79">
        <v>25000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25000</v>
      </c>
      <c r="N100" s="79" t="s">
        <v>53</v>
      </c>
      <c r="O100" s="79">
        <v>13800</v>
      </c>
      <c r="P100" s="79" t="s">
        <v>53</v>
      </c>
      <c r="Q100" s="79">
        <v>13800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13800</v>
      </c>
      <c r="X100" s="79" t="s">
        <v>53</v>
      </c>
    </row>
    <row r="101" spans="1:24" s="24" customFormat="1" ht="22.5">
      <c r="A101" s="80" t="s">
        <v>193</v>
      </c>
      <c r="B101" s="71">
        <v>200</v>
      </c>
      <c r="C101" s="82" t="s">
        <v>286</v>
      </c>
      <c r="D101" s="76" t="str">
        <f t="shared" si="2"/>
        <v>000 0503 0000000 000 340</v>
      </c>
      <c r="E101" s="77">
        <v>25000</v>
      </c>
      <c r="F101" s="78" t="s">
        <v>53</v>
      </c>
      <c r="G101" s="79">
        <v>25000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25000</v>
      </c>
      <c r="N101" s="79" t="s">
        <v>53</v>
      </c>
      <c r="O101" s="79">
        <v>13800</v>
      </c>
      <c r="P101" s="79" t="s">
        <v>53</v>
      </c>
      <c r="Q101" s="79">
        <v>13800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13800</v>
      </c>
      <c r="X101" s="79" t="s">
        <v>53</v>
      </c>
    </row>
    <row r="102" spans="1:24" s="24" customFormat="1" ht="12.75">
      <c r="A102" s="80" t="s">
        <v>287</v>
      </c>
      <c r="B102" s="71">
        <v>200</v>
      </c>
      <c r="C102" s="82" t="s">
        <v>288</v>
      </c>
      <c r="D102" s="76" t="str">
        <f t="shared" si="2"/>
        <v>000 0800 0000000 000 000</v>
      </c>
      <c r="E102" s="77">
        <v>4290200</v>
      </c>
      <c r="F102" s="78" t="s">
        <v>53</v>
      </c>
      <c r="G102" s="79">
        <v>4290200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4290200</v>
      </c>
      <c r="N102" s="79" t="s">
        <v>53</v>
      </c>
      <c r="O102" s="79">
        <v>1101577.67</v>
      </c>
      <c r="P102" s="79" t="s">
        <v>53</v>
      </c>
      <c r="Q102" s="79">
        <v>1101577.67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1101577.67</v>
      </c>
      <c r="X102" s="79" t="s">
        <v>53</v>
      </c>
    </row>
    <row r="103" spans="1:24" s="24" customFormat="1" ht="12.75">
      <c r="A103" s="80" t="s">
        <v>165</v>
      </c>
      <c r="B103" s="71">
        <v>200</v>
      </c>
      <c r="C103" s="82" t="s">
        <v>289</v>
      </c>
      <c r="D103" s="76" t="str">
        <f aca="true" t="shared" si="3" ref="D103:D134">IF(OR(LEFT(C103,5)="000 9",LEFT(C103,5)="000 7"),"X",C103)</f>
        <v>000 0800 0000000 000 200</v>
      </c>
      <c r="E103" s="77">
        <v>4024600</v>
      </c>
      <c r="F103" s="78" t="s">
        <v>53</v>
      </c>
      <c r="G103" s="79">
        <v>4024600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4024600</v>
      </c>
      <c r="N103" s="79" t="s">
        <v>53</v>
      </c>
      <c r="O103" s="79">
        <v>971097.67</v>
      </c>
      <c r="P103" s="79" t="s">
        <v>53</v>
      </c>
      <c r="Q103" s="79">
        <v>971097.67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971097.67</v>
      </c>
      <c r="X103" s="79" t="s">
        <v>53</v>
      </c>
    </row>
    <row r="104" spans="1:24" s="24" customFormat="1" ht="22.5">
      <c r="A104" s="80" t="s">
        <v>167</v>
      </c>
      <c r="B104" s="71">
        <v>200</v>
      </c>
      <c r="C104" s="82" t="s">
        <v>290</v>
      </c>
      <c r="D104" s="76" t="str">
        <f t="shared" si="3"/>
        <v>000 0800 0000000 000 210</v>
      </c>
      <c r="E104" s="77">
        <v>1618300</v>
      </c>
      <c r="F104" s="78" t="s">
        <v>53</v>
      </c>
      <c r="G104" s="79">
        <v>1618300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1618300</v>
      </c>
      <c r="N104" s="79" t="s">
        <v>53</v>
      </c>
      <c r="O104" s="79">
        <v>854556.19</v>
      </c>
      <c r="P104" s="79" t="s">
        <v>53</v>
      </c>
      <c r="Q104" s="79">
        <v>854556.19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854556.19</v>
      </c>
      <c r="X104" s="79" t="s">
        <v>53</v>
      </c>
    </row>
    <row r="105" spans="1:24" s="24" customFormat="1" ht="12.75">
      <c r="A105" s="80" t="s">
        <v>169</v>
      </c>
      <c r="B105" s="71">
        <v>200</v>
      </c>
      <c r="C105" s="82" t="s">
        <v>291</v>
      </c>
      <c r="D105" s="76" t="str">
        <f t="shared" si="3"/>
        <v>000 0800 0000000 000 211</v>
      </c>
      <c r="E105" s="77">
        <v>1243000</v>
      </c>
      <c r="F105" s="78" t="s">
        <v>53</v>
      </c>
      <c r="G105" s="79">
        <v>1243000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1243000</v>
      </c>
      <c r="N105" s="79" t="s">
        <v>53</v>
      </c>
      <c r="O105" s="79">
        <v>647475.46</v>
      </c>
      <c r="P105" s="79" t="s">
        <v>53</v>
      </c>
      <c r="Q105" s="79">
        <v>647475.46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647475.46</v>
      </c>
      <c r="X105" s="79" t="s">
        <v>53</v>
      </c>
    </row>
    <row r="106" spans="1:24" s="24" customFormat="1" ht="12.75">
      <c r="A106" s="80" t="s">
        <v>173</v>
      </c>
      <c r="B106" s="71">
        <v>200</v>
      </c>
      <c r="C106" s="82" t="s">
        <v>292</v>
      </c>
      <c r="D106" s="76" t="str">
        <f t="shared" si="3"/>
        <v>000 0800 0000000 000 213</v>
      </c>
      <c r="E106" s="77">
        <v>375300</v>
      </c>
      <c r="F106" s="78" t="s">
        <v>53</v>
      </c>
      <c r="G106" s="79">
        <v>375300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375300</v>
      </c>
      <c r="N106" s="79" t="s">
        <v>53</v>
      </c>
      <c r="O106" s="79">
        <v>207080.73</v>
      </c>
      <c r="P106" s="79" t="s">
        <v>53</v>
      </c>
      <c r="Q106" s="79">
        <v>207080.73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207080.73</v>
      </c>
      <c r="X106" s="79" t="s">
        <v>53</v>
      </c>
    </row>
    <row r="107" spans="1:24" s="24" customFormat="1" ht="12.75">
      <c r="A107" s="80" t="s">
        <v>175</v>
      </c>
      <c r="B107" s="71">
        <v>200</v>
      </c>
      <c r="C107" s="82" t="s">
        <v>293</v>
      </c>
      <c r="D107" s="76" t="str">
        <f t="shared" si="3"/>
        <v>000 0800 0000000 000 220</v>
      </c>
      <c r="E107" s="77">
        <v>2347900</v>
      </c>
      <c r="F107" s="78" t="s">
        <v>53</v>
      </c>
      <c r="G107" s="79">
        <v>2347900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2347900</v>
      </c>
      <c r="N107" s="79" t="s">
        <v>53</v>
      </c>
      <c r="O107" s="79">
        <v>71950.83</v>
      </c>
      <c r="P107" s="79" t="s">
        <v>53</v>
      </c>
      <c r="Q107" s="79">
        <v>71950.83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71950.83</v>
      </c>
      <c r="X107" s="79" t="s">
        <v>53</v>
      </c>
    </row>
    <row r="108" spans="1:24" s="24" customFormat="1" ht="12.75">
      <c r="A108" s="80" t="s">
        <v>177</v>
      </c>
      <c r="B108" s="71">
        <v>200</v>
      </c>
      <c r="C108" s="82" t="s">
        <v>294</v>
      </c>
      <c r="D108" s="76" t="str">
        <f t="shared" si="3"/>
        <v>000 0800 0000000 000 221</v>
      </c>
      <c r="E108" s="77">
        <v>19200</v>
      </c>
      <c r="F108" s="78" t="s">
        <v>53</v>
      </c>
      <c r="G108" s="79">
        <v>19200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19200</v>
      </c>
      <c r="N108" s="79" t="s">
        <v>53</v>
      </c>
      <c r="O108" s="79">
        <v>5656.45</v>
      </c>
      <c r="P108" s="79" t="s">
        <v>53</v>
      </c>
      <c r="Q108" s="79">
        <v>5656.45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5656.45</v>
      </c>
      <c r="X108" s="79" t="s">
        <v>53</v>
      </c>
    </row>
    <row r="109" spans="1:24" s="24" customFormat="1" ht="12.75">
      <c r="A109" s="80" t="s">
        <v>179</v>
      </c>
      <c r="B109" s="71">
        <v>200</v>
      </c>
      <c r="C109" s="82" t="s">
        <v>295</v>
      </c>
      <c r="D109" s="76" t="str">
        <f t="shared" si="3"/>
        <v>000 0800 0000000 000 222</v>
      </c>
      <c r="E109" s="77">
        <v>2300</v>
      </c>
      <c r="F109" s="78" t="s">
        <v>53</v>
      </c>
      <c r="G109" s="79">
        <v>2300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2300</v>
      </c>
      <c r="N109" s="79" t="s">
        <v>53</v>
      </c>
      <c r="O109" s="79">
        <v>1800</v>
      </c>
      <c r="P109" s="79" t="s">
        <v>53</v>
      </c>
      <c r="Q109" s="79">
        <v>1800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1800</v>
      </c>
      <c r="X109" s="79" t="s">
        <v>53</v>
      </c>
    </row>
    <row r="110" spans="1:24" s="24" customFormat="1" ht="12.75">
      <c r="A110" s="80" t="s">
        <v>181</v>
      </c>
      <c r="B110" s="71">
        <v>200</v>
      </c>
      <c r="C110" s="82" t="s">
        <v>296</v>
      </c>
      <c r="D110" s="76" t="str">
        <f t="shared" si="3"/>
        <v>000 0800 0000000 000 223</v>
      </c>
      <c r="E110" s="77">
        <v>54700</v>
      </c>
      <c r="F110" s="78" t="s">
        <v>53</v>
      </c>
      <c r="G110" s="79">
        <v>54700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54700</v>
      </c>
      <c r="N110" s="79" t="s">
        <v>53</v>
      </c>
      <c r="O110" s="79">
        <v>50862.67</v>
      </c>
      <c r="P110" s="79" t="s">
        <v>53</v>
      </c>
      <c r="Q110" s="79">
        <v>50862.67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50862.67</v>
      </c>
      <c r="X110" s="79" t="s">
        <v>53</v>
      </c>
    </row>
    <row r="111" spans="1:24" s="24" customFormat="1" ht="22.5">
      <c r="A111" s="80" t="s">
        <v>297</v>
      </c>
      <c r="B111" s="71">
        <v>200</v>
      </c>
      <c r="C111" s="82" t="s">
        <v>298</v>
      </c>
      <c r="D111" s="76" t="str">
        <f t="shared" si="3"/>
        <v>000 0800 0000000 000 224</v>
      </c>
      <c r="E111" s="77">
        <v>500</v>
      </c>
      <c r="F111" s="78" t="s">
        <v>53</v>
      </c>
      <c r="G111" s="79">
        <v>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500</v>
      </c>
      <c r="N111" s="79" t="s">
        <v>53</v>
      </c>
      <c r="O111" s="79" t="s">
        <v>53</v>
      </c>
      <c r="P111" s="79" t="s">
        <v>53</v>
      </c>
      <c r="Q111" s="79" t="s">
        <v>53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 t="s">
        <v>53</v>
      </c>
      <c r="X111" s="79" t="s">
        <v>53</v>
      </c>
    </row>
    <row r="112" spans="1:24" s="24" customFormat="1" ht="22.5">
      <c r="A112" s="80" t="s">
        <v>183</v>
      </c>
      <c r="B112" s="71">
        <v>200</v>
      </c>
      <c r="C112" s="82" t="s">
        <v>299</v>
      </c>
      <c r="D112" s="76" t="str">
        <f t="shared" si="3"/>
        <v>000 0800 0000000 000 225</v>
      </c>
      <c r="E112" s="77">
        <v>2247700</v>
      </c>
      <c r="F112" s="78" t="s">
        <v>53</v>
      </c>
      <c r="G112" s="79">
        <v>2247700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2247700</v>
      </c>
      <c r="N112" s="79" t="s">
        <v>53</v>
      </c>
      <c r="O112" s="79" t="s">
        <v>53</v>
      </c>
      <c r="P112" s="79" t="s">
        <v>53</v>
      </c>
      <c r="Q112" s="79" t="s">
        <v>53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 t="s">
        <v>53</v>
      </c>
      <c r="X112" s="79" t="s">
        <v>53</v>
      </c>
    </row>
    <row r="113" spans="1:24" s="24" customFormat="1" ht="12.75">
      <c r="A113" s="80" t="s">
        <v>185</v>
      </c>
      <c r="B113" s="71">
        <v>200</v>
      </c>
      <c r="C113" s="82" t="s">
        <v>300</v>
      </c>
      <c r="D113" s="76" t="str">
        <f t="shared" si="3"/>
        <v>000 0800 0000000 000 226</v>
      </c>
      <c r="E113" s="77">
        <v>23500</v>
      </c>
      <c r="F113" s="78" t="s">
        <v>53</v>
      </c>
      <c r="G113" s="79">
        <v>23500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23500</v>
      </c>
      <c r="N113" s="79" t="s">
        <v>53</v>
      </c>
      <c r="O113" s="79">
        <v>13631.71</v>
      </c>
      <c r="P113" s="79" t="s">
        <v>53</v>
      </c>
      <c r="Q113" s="79">
        <v>13631.71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13631.71</v>
      </c>
      <c r="X113" s="79" t="s">
        <v>53</v>
      </c>
    </row>
    <row r="114" spans="1:24" s="24" customFormat="1" ht="12.75">
      <c r="A114" s="80" t="s">
        <v>187</v>
      </c>
      <c r="B114" s="71">
        <v>200</v>
      </c>
      <c r="C114" s="82" t="s">
        <v>301</v>
      </c>
      <c r="D114" s="76" t="str">
        <f t="shared" si="3"/>
        <v>000 0800 0000000 000 290</v>
      </c>
      <c r="E114" s="77">
        <v>58400</v>
      </c>
      <c r="F114" s="78" t="s">
        <v>53</v>
      </c>
      <c r="G114" s="79">
        <v>58400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58400</v>
      </c>
      <c r="N114" s="79" t="s">
        <v>53</v>
      </c>
      <c r="O114" s="79">
        <v>44590.65</v>
      </c>
      <c r="P114" s="79" t="s">
        <v>53</v>
      </c>
      <c r="Q114" s="79">
        <v>44590.65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44590.65</v>
      </c>
      <c r="X114" s="79" t="s">
        <v>53</v>
      </c>
    </row>
    <row r="115" spans="1:24" s="24" customFormat="1" ht="12.75">
      <c r="A115" s="80" t="s">
        <v>189</v>
      </c>
      <c r="B115" s="71">
        <v>200</v>
      </c>
      <c r="C115" s="82" t="s">
        <v>302</v>
      </c>
      <c r="D115" s="76" t="str">
        <f t="shared" si="3"/>
        <v>000 0800 0000000 000 300</v>
      </c>
      <c r="E115" s="77">
        <v>265600</v>
      </c>
      <c r="F115" s="78" t="s">
        <v>53</v>
      </c>
      <c r="G115" s="79">
        <v>265600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265600</v>
      </c>
      <c r="N115" s="79" t="s">
        <v>53</v>
      </c>
      <c r="O115" s="79">
        <v>130480</v>
      </c>
      <c r="P115" s="79" t="s">
        <v>53</v>
      </c>
      <c r="Q115" s="79">
        <v>130480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130480</v>
      </c>
      <c r="X115" s="79" t="s">
        <v>53</v>
      </c>
    </row>
    <row r="116" spans="1:24" s="24" customFormat="1" ht="22.5">
      <c r="A116" s="80" t="s">
        <v>191</v>
      </c>
      <c r="B116" s="71">
        <v>200</v>
      </c>
      <c r="C116" s="82" t="s">
        <v>303</v>
      </c>
      <c r="D116" s="76" t="str">
        <f t="shared" si="3"/>
        <v>000 0800 0000000 000 310</v>
      </c>
      <c r="E116" s="77">
        <v>22900</v>
      </c>
      <c r="F116" s="78" t="s">
        <v>53</v>
      </c>
      <c r="G116" s="79">
        <v>22900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22900</v>
      </c>
      <c r="N116" s="79" t="s">
        <v>53</v>
      </c>
      <c r="O116" s="79">
        <v>22900</v>
      </c>
      <c r="P116" s="79" t="s">
        <v>53</v>
      </c>
      <c r="Q116" s="79">
        <v>22900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22900</v>
      </c>
      <c r="X116" s="79" t="s">
        <v>53</v>
      </c>
    </row>
    <row r="117" spans="1:24" s="24" customFormat="1" ht="22.5">
      <c r="A117" s="80" t="s">
        <v>193</v>
      </c>
      <c r="B117" s="71">
        <v>200</v>
      </c>
      <c r="C117" s="82" t="s">
        <v>304</v>
      </c>
      <c r="D117" s="76" t="str">
        <f t="shared" si="3"/>
        <v>000 0800 0000000 000 340</v>
      </c>
      <c r="E117" s="77">
        <v>242700</v>
      </c>
      <c r="F117" s="78" t="s">
        <v>53</v>
      </c>
      <c r="G117" s="79">
        <v>242700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242700</v>
      </c>
      <c r="N117" s="79" t="s">
        <v>53</v>
      </c>
      <c r="O117" s="79">
        <v>107580</v>
      </c>
      <c r="P117" s="79" t="s">
        <v>53</v>
      </c>
      <c r="Q117" s="79">
        <v>107580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107580</v>
      </c>
      <c r="X117" s="79" t="s">
        <v>53</v>
      </c>
    </row>
    <row r="118" spans="1:24" s="24" customFormat="1" ht="12.75">
      <c r="A118" s="80" t="s">
        <v>305</v>
      </c>
      <c r="B118" s="71">
        <v>200</v>
      </c>
      <c r="C118" s="82" t="s">
        <v>306</v>
      </c>
      <c r="D118" s="76" t="str">
        <f t="shared" si="3"/>
        <v>000 0801 0000000 000 000</v>
      </c>
      <c r="E118" s="77">
        <v>4290200</v>
      </c>
      <c r="F118" s="78" t="s">
        <v>53</v>
      </c>
      <c r="G118" s="79">
        <v>4290200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4290200</v>
      </c>
      <c r="N118" s="79" t="s">
        <v>53</v>
      </c>
      <c r="O118" s="79">
        <v>1101577.67</v>
      </c>
      <c r="P118" s="79" t="s">
        <v>53</v>
      </c>
      <c r="Q118" s="79">
        <v>1101577.67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1101577.67</v>
      </c>
      <c r="X118" s="79" t="s">
        <v>53</v>
      </c>
    </row>
    <row r="119" spans="1:24" s="24" customFormat="1" ht="12.75">
      <c r="A119" s="80" t="s">
        <v>165</v>
      </c>
      <c r="B119" s="71">
        <v>200</v>
      </c>
      <c r="C119" s="82" t="s">
        <v>307</v>
      </c>
      <c r="D119" s="76" t="str">
        <f t="shared" si="3"/>
        <v>000 0801 0000000 000 200</v>
      </c>
      <c r="E119" s="77">
        <v>4024600</v>
      </c>
      <c r="F119" s="78" t="s">
        <v>53</v>
      </c>
      <c r="G119" s="79">
        <v>4024600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4024600</v>
      </c>
      <c r="N119" s="79" t="s">
        <v>53</v>
      </c>
      <c r="O119" s="79">
        <v>971097.67</v>
      </c>
      <c r="P119" s="79" t="s">
        <v>53</v>
      </c>
      <c r="Q119" s="79">
        <v>971097.67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971097.67</v>
      </c>
      <c r="X119" s="79" t="s">
        <v>53</v>
      </c>
    </row>
    <row r="120" spans="1:24" s="24" customFormat="1" ht="22.5">
      <c r="A120" s="80" t="s">
        <v>167</v>
      </c>
      <c r="B120" s="71">
        <v>200</v>
      </c>
      <c r="C120" s="82" t="s">
        <v>308</v>
      </c>
      <c r="D120" s="76" t="str">
        <f t="shared" si="3"/>
        <v>000 0801 0000000 000 210</v>
      </c>
      <c r="E120" s="77">
        <v>1618300</v>
      </c>
      <c r="F120" s="78" t="s">
        <v>53</v>
      </c>
      <c r="G120" s="79">
        <v>1618300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1618300</v>
      </c>
      <c r="N120" s="79" t="s">
        <v>53</v>
      </c>
      <c r="O120" s="79">
        <v>854556.19</v>
      </c>
      <c r="P120" s="79" t="s">
        <v>53</v>
      </c>
      <c r="Q120" s="79">
        <v>854556.19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854556.19</v>
      </c>
      <c r="X120" s="79" t="s">
        <v>53</v>
      </c>
    </row>
    <row r="121" spans="1:24" s="24" customFormat="1" ht="12.75">
      <c r="A121" s="80" t="s">
        <v>169</v>
      </c>
      <c r="B121" s="71">
        <v>200</v>
      </c>
      <c r="C121" s="82" t="s">
        <v>309</v>
      </c>
      <c r="D121" s="76" t="str">
        <f t="shared" si="3"/>
        <v>000 0801 0000000 000 211</v>
      </c>
      <c r="E121" s="77">
        <v>1243000</v>
      </c>
      <c r="F121" s="78" t="s">
        <v>53</v>
      </c>
      <c r="G121" s="79">
        <v>1243000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1243000</v>
      </c>
      <c r="N121" s="79" t="s">
        <v>53</v>
      </c>
      <c r="O121" s="79">
        <v>647475.46</v>
      </c>
      <c r="P121" s="79" t="s">
        <v>53</v>
      </c>
      <c r="Q121" s="79">
        <v>647475.46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647475.46</v>
      </c>
      <c r="X121" s="79" t="s">
        <v>53</v>
      </c>
    </row>
    <row r="122" spans="1:24" s="24" customFormat="1" ht="12.75">
      <c r="A122" s="80" t="s">
        <v>173</v>
      </c>
      <c r="B122" s="71">
        <v>200</v>
      </c>
      <c r="C122" s="82" t="s">
        <v>310</v>
      </c>
      <c r="D122" s="76" t="str">
        <f t="shared" si="3"/>
        <v>000 0801 0000000 000 213</v>
      </c>
      <c r="E122" s="77">
        <v>375300</v>
      </c>
      <c r="F122" s="78" t="s">
        <v>53</v>
      </c>
      <c r="G122" s="79">
        <v>375300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375300</v>
      </c>
      <c r="N122" s="79" t="s">
        <v>53</v>
      </c>
      <c r="O122" s="79">
        <v>207080.73</v>
      </c>
      <c r="P122" s="79" t="s">
        <v>53</v>
      </c>
      <c r="Q122" s="79">
        <v>207080.73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207080.73</v>
      </c>
      <c r="X122" s="79" t="s">
        <v>53</v>
      </c>
    </row>
    <row r="123" spans="1:24" s="24" customFormat="1" ht="12.75">
      <c r="A123" s="80" t="s">
        <v>175</v>
      </c>
      <c r="B123" s="71">
        <v>200</v>
      </c>
      <c r="C123" s="82" t="s">
        <v>311</v>
      </c>
      <c r="D123" s="76" t="str">
        <f t="shared" si="3"/>
        <v>000 0801 0000000 000 220</v>
      </c>
      <c r="E123" s="77">
        <v>2347900</v>
      </c>
      <c r="F123" s="78" t="s">
        <v>53</v>
      </c>
      <c r="G123" s="79">
        <v>2347900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2347900</v>
      </c>
      <c r="N123" s="79" t="s">
        <v>53</v>
      </c>
      <c r="O123" s="79">
        <v>71950.83</v>
      </c>
      <c r="P123" s="79" t="s">
        <v>53</v>
      </c>
      <c r="Q123" s="79">
        <v>71950.83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71950.83</v>
      </c>
      <c r="X123" s="79" t="s">
        <v>53</v>
      </c>
    </row>
    <row r="124" spans="1:24" s="24" customFormat="1" ht="12.75">
      <c r="A124" s="80" t="s">
        <v>177</v>
      </c>
      <c r="B124" s="71">
        <v>200</v>
      </c>
      <c r="C124" s="82" t="s">
        <v>312</v>
      </c>
      <c r="D124" s="76" t="str">
        <f t="shared" si="3"/>
        <v>000 0801 0000000 000 221</v>
      </c>
      <c r="E124" s="77">
        <v>19200</v>
      </c>
      <c r="F124" s="78" t="s">
        <v>53</v>
      </c>
      <c r="G124" s="79">
        <v>19200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19200</v>
      </c>
      <c r="N124" s="79" t="s">
        <v>53</v>
      </c>
      <c r="O124" s="79">
        <v>5656.45</v>
      </c>
      <c r="P124" s="79" t="s">
        <v>53</v>
      </c>
      <c r="Q124" s="79">
        <v>5656.45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5656.45</v>
      </c>
      <c r="X124" s="79" t="s">
        <v>53</v>
      </c>
    </row>
    <row r="125" spans="1:24" s="24" customFormat="1" ht="12.75">
      <c r="A125" s="80" t="s">
        <v>179</v>
      </c>
      <c r="B125" s="71">
        <v>200</v>
      </c>
      <c r="C125" s="82" t="s">
        <v>313</v>
      </c>
      <c r="D125" s="76" t="str">
        <f t="shared" si="3"/>
        <v>000 0801 0000000 000 222</v>
      </c>
      <c r="E125" s="77">
        <v>2300</v>
      </c>
      <c r="F125" s="78" t="s">
        <v>53</v>
      </c>
      <c r="G125" s="79">
        <v>2300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2300</v>
      </c>
      <c r="N125" s="79" t="s">
        <v>53</v>
      </c>
      <c r="O125" s="79">
        <v>1800</v>
      </c>
      <c r="P125" s="79" t="s">
        <v>53</v>
      </c>
      <c r="Q125" s="79">
        <v>1800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1800</v>
      </c>
      <c r="X125" s="79" t="s">
        <v>53</v>
      </c>
    </row>
    <row r="126" spans="1:24" s="24" customFormat="1" ht="12.75">
      <c r="A126" s="80" t="s">
        <v>181</v>
      </c>
      <c r="B126" s="71">
        <v>200</v>
      </c>
      <c r="C126" s="82" t="s">
        <v>314</v>
      </c>
      <c r="D126" s="76" t="str">
        <f t="shared" si="3"/>
        <v>000 0801 0000000 000 223</v>
      </c>
      <c r="E126" s="77">
        <v>54700</v>
      </c>
      <c r="F126" s="78" t="s">
        <v>53</v>
      </c>
      <c r="G126" s="79">
        <v>54700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54700</v>
      </c>
      <c r="N126" s="79" t="s">
        <v>53</v>
      </c>
      <c r="O126" s="79">
        <v>50862.67</v>
      </c>
      <c r="P126" s="79" t="s">
        <v>53</v>
      </c>
      <c r="Q126" s="79">
        <v>50862.67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50862.67</v>
      </c>
      <c r="X126" s="79" t="s">
        <v>53</v>
      </c>
    </row>
    <row r="127" spans="1:24" s="24" customFormat="1" ht="22.5">
      <c r="A127" s="80" t="s">
        <v>297</v>
      </c>
      <c r="B127" s="71">
        <v>200</v>
      </c>
      <c r="C127" s="82" t="s">
        <v>315</v>
      </c>
      <c r="D127" s="76" t="str">
        <f t="shared" si="3"/>
        <v>000 0801 0000000 000 224</v>
      </c>
      <c r="E127" s="77">
        <v>500</v>
      </c>
      <c r="F127" s="78" t="s">
        <v>53</v>
      </c>
      <c r="G127" s="79">
        <v>500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500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183</v>
      </c>
      <c r="B128" s="71">
        <v>200</v>
      </c>
      <c r="C128" s="82" t="s">
        <v>316</v>
      </c>
      <c r="D128" s="76" t="str">
        <f t="shared" si="3"/>
        <v>000 0801 0000000 000 225</v>
      </c>
      <c r="E128" s="77">
        <v>2247700</v>
      </c>
      <c r="F128" s="78" t="s">
        <v>53</v>
      </c>
      <c r="G128" s="79">
        <v>2247700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2247700</v>
      </c>
      <c r="N128" s="79" t="s">
        <v>53</v>
      </c>
      <c r="O128" s="79" t="s">
        <v>53</v>
      </c>
      <c r="P128" s="79" t="s">
        <v>53</v>
      </c>
      <c r="Q128" s="79" t="s">
        <v>53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 t="s">
        <v>53</v>
      </c>
      <c r="X128" s="79" t="s">
        <v>53</v>
      </c>
    </row>
    <row r="129" spans="1:24" s="24" customFormat="1" ht="12.75">
      <c r="A129" s="80" t="s">
        <v>185</v>
      </c>
      <c r="B129" s="71">
        <v>200</v>
      </c>
      <c r="C129" s="82" t="s">
        <v>317</v>
      </c>
      <c r="D129" s="76" t="str">
        <f t="shared" si="3"/>
        <v>000 0801 0000000 000 226</v>
      </c>
      <c r="E129" s="77">
        <v>23500</v>
      </c>
      <c r="F129" s="78" t="s">
        <v>53</v>
      </c>
      <c r="G129" s="79">
        <v>23500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23500</v>
      </c>
      <c r="N129" s="79" t="s">
        <v>53</v>
      </c>
      <c r="O129" s="79">
        <v>13631.71</v>
      </c>
      <c r="P129" s="79" t="s">
        <v>53</v>
      </c>
      <c r="Q129" s="79">
        <v>13631.71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13631.71</v>
      </c>
      <c r="X129" s="79" t="s">
        <v>53</v>
      </c>
    </row>
    <row r="130" spans="1:24" s="24" customFormat="1" ht="12.75">
      <c r="A130" s="80" t="s">
        <v>187</v>
      </c>
      <c r="B130" s="71">
        <v>200</v>
      </c>
      <c r="C130" s="82" t="s">
        <v>318</v>
      </c>
      <c r="D130" s="76" t="str">
        <f t="shared" si="3"/>
        <v>000 0801 0000000 000 290</v>
      </c>
      <c r="E130" s="77">
        <v>58400</v>
      </c>
      <c r="F130" s="78" t="s">
        <v>53</v>
      </c>
      <c r="G130" s="79">
        <v>58400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58400</v>
      </c>
      <c r="N130" s="79" t="s">
        <v>53</v>
      </c>
      <c r="O130" s="79">
        <v>44590.65</v>
      </c>
      <c r="P130" s="79" t="s">
        <v>53</v>
      </c>
      <c r="Q130" s="79">
        <v>44590.65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44590.65</v>
      </c>
      <c r="X130" s="79" t="s">
        <v>53</v>
      </c>
    </row>
    <row r="131" spans="1:24" s="24" customFormat="1" ht="12.75">
      <c r="A131" s="80" t="s">
        <v>189</v>
      </c>
      <c r="B131" s="71">
        <v>200</v>
      </c>
      <c r="C131" s="82" t="s">
        <v>319</v>
      </c>
      <c r="D131" s="76" t="str">
        <f t="shared" si="3"/>
        <v>000 0801 0000000 000 300</v>
      </c>
      <c r="E131" s="77">
        <v>265600</v>
      </c>
      <c r="F131" s="78" t="s">
        <v>53</v>
      </c>
      <c r="G131" s="79">
        <v>265600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265600</v>
      </c>
      <c r="N131" s="79" t="s">
        <v>53</v>
      </c>
      <c r="O131" s="79">
        <v>130480</v>
      </c>
      <c r="P131" s="79" t="s">
        <v>53</v>
      </c>
      <c r="Q131" s="79">
        <v>130480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130480</v>
      </c>
      <c r="X131" s="79" t="s">
        <v>53</v>
      </c>
    </row>
    <row r="132" spans="1:24" s="24" customFormat="1" ht="22.5">
      <c r="A132" s="80" t="s">
        <v>191</v>
      </c>
      <c r="B132" s="71">
        <v>200</v>
      </c>
      <c r="C132" s="82" t="s">
        <v>320</v>
      </c>
      <c r="D132" s="76" t="str">
        <f t="shared" si="3"/>
        <v>000 0801 0000000 000 310</v>
      </c>
      <c r="E132" s="77">
        <v>22900</v>
      </c>
      <c r="F132" s="78" t="s">
        <v>53</v>
      </c>
      <c r="G132" s="79">
        <v>22900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22900</v>
      </c>
      <c r="N132" s="79" t="s">
        <v>53</v>
      </c>
      <c r="O132" s="79">
        <v>22900</v>
      </c>
      <c r="P132" s="79" t="s">
        <v>53</v>
      </c>
      <c r="Q132" s="79">
        <v>22900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22900</v>
      </c>
      <c r="X132" s="79" t="s">
        <v>53</v>
      </c>
    </row>
    <row r="133" spans="1:24" s="24" customFormat="1" ht="22.5">
      <c r="A133" s="80" t="s">
        <v>193</v>
      </c>
      <c r="B133" s="71">
        <v>200</v>
      </c>
      <c r="C133" s="82" t="s">
        <v>321</v>
      </c>
      <c r="D133" s="76" t="str">
        <f t="shared" si="3"/>
        <v>000 0801 0000000 000 340</v>
      </c>
      <c r="E133" s="77">
        <v>242700</v>
      </c>
      <c r="F133" s="78" t="s">
        <v>53</v>
      </c>
      <c r="G133" s="79">
        <v>242700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242700</v>
      </c>
      <c r="N133" s="79" t="s">
        <v>53</v>
      </c>
      <c r="O133" s="79">
        <v>107580</v>
      </c>
      <c r="P133" s="79" t="s">
        <v>53</v>
      </c>
      <c r="Q133" s="79">
        <v>107580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107580</v>
      </c>
      <c r="X133" s="79" t="s">
        <v>53</v>
      </c>
    </row>
    <row r="134" spans="1:24" s="24" customFormat="1" ht="12.75">
      <c r="A134" s="80" t="s">
        <v>322</v>
      </c>
      <c r="B134" s="71">
        <v>200</v>
      </c>
      <c r="C134" s="82" t="s">
        <v>323</v>
      </c>
      <c r="D134" s="76" t="str">
        <f t="shared" si="3"/>
        <v>000 1000 0000000 000 000</v>
      </c>
      <c r="E134" s="77">
        <v>35600</v>
      </c>
      <c r="F134" s="78" t="s">
        <v>53</v>
      </c>
      <c r="G134" s="79">
        <v>35600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35600</v>
      </c>
      <c r="N134" s="79" t="s">
        <v>53</v>
      </c>
      <c r="O134" s="79">
        <v>22418.39</v>
      </c>
      <c r="P134" s="79" t="s">
        <v>53</v>
      </c>
      <c r="Q134" s="79">
        <v>22418.39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22418.39</v>
      </c>
      <c r="X134" s="79" t="s">
        <v>53</v>
      </c>
    </row>
    <row r="135" spans="1:24" s="24" customFormat="1" ht="12.75">
      <c r="A135" s="80" t="s">
        <v>165</v>
      </c>
      <c r="B135" s="71">
        <v>200</v>
      </c>
      <c r="C135" s="82" t="s">
        <v>324</v>
      </c>
      <c r="D135" s="76" t="str">
        <f>IF(OR(LEFT(C135,5)="000 9",LEFT(C135,5)="000 7"),"X",C135)</f>
        <v>000 1000 0000000 000 200</v>
      </c>
      <c r="E135" s="77">
        <v>35600</v>
      </c>
      <c r="F135" s="78" t="s">
        <v>53</v>
      </c>
      <c r="G135" s="79">
        <v>35600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35600</v>
      </c>
      <c r="N135" s="79" t="s">
        <v>53</v>
      </c>
      <c r="O135" s="79">
        <v>22418.39</v>
      </c>
      <c r="P135" s="79" t="s">
        <v>53</v>
      </c>
      <c r="Q135" s="79">
        <v>22418.39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22418.39</v>
      </c>
      <c r="X135" s="79" t="s">
        <v>53</v>
      </c>
    </row>
    <row r="136" spans="1:24" s="24" customFormat="1" ht="12.75">
      <c r="A136" s="80" t="s">
        <v>325</v>
      </c>
      <c r="B136" s="71">
        <v>200</v>
      </c>
      <c r="C136" s="82" t="s">
        <v>326</v>
      </c>
      <c r="D136" s="76" t="str">
        <f>IF(OR(LEFT(C136,5)="000 9",LEFT(C136,5)="000 7"),"X",C136)</f>
        <v>000 1000 0000000 000 260</v>
      </c>
      <c r="E136" s="77">
        <v>35600</v>
      </c>
      <c r="F136" s="78" t="s">
        <v>53</v>
      </c>
      <c r="G136" s="79">
        <v>35600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35600</v>
      </c>
      <c r="N136" s="79" t="s">
        <v>53</v>
      </c>
      <c r="O136" s="79">
        <v>22418.39</v>
      </c>
      <c r="P136" s="79" t="s">
        <v>53</v>
      </c>
      <c r="Q136" s="79">
        <v>22418.39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22418.39</v>
      </c>
      <c r="X136" s="79" t="s">
        <v>53</v>
      </c>
    </row>
    <row r="137" spans="1:24" s="24" customFormat="1" ht="33.75">
      <c r="A137" s="80" t="s">
        <v>327</v>
      </c>
      <c r="B137" s="71">
        <v>200</v>
      </c>
      <c r="C137" s="82" t="s">
        <v>328</v>
      </c>
      <c r="D137" s="76" t="str">
        <f>IF(OR(LEFT(C137,5)="000 9",LEFT(C137,5)="000 7"),"X",C137)</f>
        <v>000 1000 0000000 000 263</v>
      </c>
      <c r="E137" s="77">
        <v>35600</v>
      </c>
      <c r="F137" s="78" t="s">
        <v>53</v>
      </c>
      <c r="G137" s="79">
        <v>35600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35600</v>
      </c>
      <c r="N137" s="79" t="s">
        <v>53</v>
      </c>
      <c r="O137" s="79">
        <v>22418.39</v>
      </c>
      <c r="P137" s="79" t="s">
        <v>53</v>
      </c>
      <c r="Q137" s="79">
        <v>22418.39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22418.39</v>
      </c>
      <c r="X137" s="79" t="s">
        <v>53</v>
      </c>
    </row>
    <row r="138" spans="1:24" s="24" customFormat="1" ht="12.75">
      <c r="A138" s="80" t="s">
        <v>329</v>
      </c>
      <c r="B138" s="71">
        <v>200</v>
      </c>
      <c r="C138" s="82" t="s">
        <v>330</v>
      </c>
      <c r="D138" s="76" t="str">
        <f>IF(OR(LEFT(C138,5)="000 9",LEFT(C138,5)="000 7"),"X",C138)</f>
        <v>000 1001 0000000 000 000</v>
      </c>
      <c r="E138" s="77">
        <v>35600</v>
      </c>
      <c r="F138" s="78" t="s">
        <v>53</v>
      </c>
      <c r="G138" s="79">
        <v>35600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35600</v>
      </c>
      <c r="N138" s="79" t="s">
        <v>53</v>
      </c>
      <c r="O138" s="79">
        <v>22418.39</v>
      </c>
      <c r="P138" s="79" t="s">
        <v>53</v>
      </c>
      <c r="Q138" s="79">
        <v>22418.39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22418.39</v>
      </c>
      <c r="X138" s="79" t="s">
        <v>53</v>
      </c>
    </row>
    <row r="139" spans="1:24" s="24" customFormat="1" ht="12.75">
      <c r="A139" s="80" t="s">
        <v>165</v>
      </c>
      <c r="B139" s="71">
        <v>200</v>
      </c>
      <c r="C139" s="82" t="s">
        <v>331</v>
      </c>
      <c r="D139" s="76" t="str">
        <f>IF(OR(LEFT(C139,5)="000 9",LEFT(C139,5)="000 7"),"X",C139)</f>
        <v>000 1001 0000000 000 200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22418.39</v>
      </c>
      <c r="P139" s="79" t="s">
        <v>53</v>
      </c>
      <c r="Q139" s="79">
        <v>22418.39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22418.39</v>
      </c>
      <c r="X139" s="79" t="s">
        <v>53</v>
      </c>
    </row>
    <row r="140" spans="1:24" s="24" customFormat="1" ht="12.75">
      <c r="A140" s="80" t="s">
        <v>325</v>
      </c>
      <c r="B140" s="71">
        <v>200</v>
      </c>
      <c r="C140" s="82" t="s">
        <v>332</v>
      </c>
      <c r="D140" s="76" t="str">
        <f>IF(OR(LEFT(C140,5)="000 9",LEFT(C140,5)="000 7"),"X",C140)</f>
        <v>000 1001 0000000 000 260</v>
      </c>
      <c r="E140" s="77">
        <v>35600</v>
      </c>
      <c r="F140" s="78" t="s">
        <v>53</v>
      </c>
      <c r="G140" s="79">
        <v>35600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35600</v>
      </c>
      <c r="N140" s="79" t="s">
        <v>53</v>
      </c>
      <c r="O140" s="79">
        <v>22418.39</v>
      </c>
      <c r="P140" s="79" t="s">
        <v>53</v>
      </c>
      <c r="Q140" s="79">
        <v>22418.39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22418.39</v>
      </c>
      <c r="X140" s="79" t="s">
        <v>53</v>
      </c>
    </row>
    <row r="141" spans="1:24" s="24" customFormat="1" ht="33.75">
      <c r="A141" s="80" t="s">
        <v>327</v>
      </c>
      <c r="B141" s="71">
        <v>200</v>
      </c>
      <c r="C141" s="82" t="s">
        <v>333</v>
      </c>
      <c r="D141" s="76" t="str">
        <f>IF(OR(LEFT(C141,5)="000 9",LEFT(C141,5)="000 7"),"X",C141)</f>
        <v>000 1001 0000000 000 263</v>
      </c>
      <c r="E141" s="77">
        <v>35600</v>
      </c>
      <c r="F141" s="78" t="s">
        <v>53</v>
      </c>
      <c r="G141" s="79">
        <v>35600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35600</v>
      </c>
      <c r="N141" s="79" t="s">
        <v>53</v>
      </c>
      <c r="O141" s="79">
        <v>22418.39</v>
      </c>
      <c r="P141" s="79" t="s">
        <v>53</v>
      </c>
      <c r="Q141" s="79">
        <v>22418.39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22418.39</v>
      </c>
      <c r="X141" s="79" t="s">
        <v>53</v>
      </c>
    </row>
    <row r="142" spans="1:24" s="24" customFormat="1" ht="22.5">
      <c r="A142" s="80" t="s">
        <v>334</v>
      </c>
      <c r="B142" s="71">
        <v>450</v>
      </c>
      <c r="C142" s="82" t="s">
        <v>335</v>
      </c>
      <c r="D142" s="76" t="str">
        <f>IF(OR(LEFT(C142,5)="000 9",LEFT(C142,5)="000 7"),"X",C142)</f>
        <v>X</v>
      </c>
      <c r="E142" s="77">
        <v>-45100</v>
      </c>
      <c r="F142" s="78" t="s">
        <v>53</v>
      </c>
      <c r="G142" s="79">
        <v>-45100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-45100</v>
      </c>
      <c r="N142" s="79" t="s">
        <v>53</v>
      </c>
      <c r="O142" s="79">
        <v>395559.11</v>
      </c>
      <c r="P142" s="79" t="s">
        <v>53</v>
      </c>
      <c r="Q142" s="79">
        <v>395559.11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395559.11</v>
      </c>
      <c r="X142" s="79" t="s">
        <v>53</v>
      </c>
    </row>
    <row r="143" spans="1:24" s="24" customFormat="1" ht="12.75">
      <c r="A143" s="81"/>
      <c r="B143" s="72"/>
      <c r="C143" s="72"/>
      <c r="D143" s="75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I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337</v>
      </c>
      <c r="B7" s="71">
        <v>500</v>
      </c>
      <c r="C7" s="82" t="s">
        <v>338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9599200</v>
      </c>
      <c r="F7" s="78" t="s">
        <v>53</v>
      </c>
      <c r="G7" s="79">
        <v>9599200</v>
      </c>
      <c r="H7" s="79">
        <v>-9554100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3437626.89</v>
      </c>
      <c r="P7" s="79" t="s">
        <v>53</v>
      </c>
      <c r="Q7" s="79">
        <v>3437626.89</v>
      </c>
      <c r="R7" s="79">
        <v>-3633293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-195666.11</v>
      </c>
      <c r="X7" s="79" t="s">
        <v>53</v>
      </c>
    </row>
    <row r="8" spans="1:24" s="41" customFormat="1" ht="12.75">
      <c r="A8" s="80" t="s">
        <v>339</v>
      </c>
      <c r="B8" s="71">
        <v>700</v>
      </c>
      <c r="C8" s="82" t="s">
        <v>340</v>
      </c>
      <c r="D8" s="76" t="str">
        <f t="shared" si="0"/>
        <v>000 01 00 00 00 00 0000 000</v>
      </c>
      <c r="E8" s="77">
        <v>9599200</v>
      </c>
      <c r="F8" s="78" t="s">
        <v>53</v>
      </c>
      <c r="G8" s="79">
        <v>9599200</v>
      </c>
      <c r="H8" s="79">
        <v>-9554100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3437626.89</v>
      </c>
      <c r="P8" s="79" t="s">
        <v>53</v>
      </c>
      <c r="Q8" s="79">
        <v>3437626.89</v>
      </c>
      <c r="R8" s="79">
        <v>-3633293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-195666.11</v>
      </c>
      <c r="X8" s="79" t="s">
        <v>53</v>
      </c>
    </row>
    <row r="9" spans="1:24" s="41" customFormat="1" ht="22.5">
      <c r="A9" s="80" t="s">
        <v>341</v>
      </c>
      <c r="B9" s="71">
        <v>700</v>
      </c>
      <c r="C9" s="82" t="s">
        <v>342</v>
      </c>
      <c r="D9" s="76" t="str">
        <f t="shared" si="0"/>
        <v>000 01 05 00 00 00 0000 000</v>
      </c>
      <c r="E9" s="77">
        <v>9599200</v>
      </c>
      <c r="F9" s="78" t="s">
        <v>53</v>
      </c>
      <c r="G9" s="79">
        <v>9599200</v>
      </c>
      <c r="H9" s="79">
        <v>-9554100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3437626.89</v>
      </c>
      <c r="P9" s="79" t="s">
        <v>53</v>
      </c>
      <c r="Q9" s="79">
        <v>3437626.89</v>
      </c>
      <c r="R9" s="79">
        <v>-3633293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-195666.11</v>
      </c>
      <c r="X9" s="79" t="s">
        <v>53</v>
      </c>
    </row>
    <row r="10" spans="1:24" s="41" customFormat="1" ht="22.5">
      <c r="A10" s="80" t="s">
        <v>343</v>
      </c>
      <c r="B10" s="71">
        <v>710</v>
      </c>
      <c r="C10" s="82" t="s">
        <v>344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-9554100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-10846300</v>
      </c>
      <c r="N10" s="79" t="s">
        <v>53</v>
      </c>
      <c r="O10" s="79">
        <v>-509128.6</v>
      </c>
      <c r="P10" s="79" t="s">
        <v>53</v>
      </c>
      <c r="Q10" s="79">
        <v>-509128.6</v>
      </c>
      <c r="R10" s="79">
        <v>-3633293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-4142421.6</v>
      </c>
      <c r="X10" s="79" t="s">
        <v>53</v>
      </c>
    </row>
    <row r="11" spans="1:24" s="41" customFormat="1" ht="22.5">
      <c r="A11" s="80" t="s">
        <v>345</v>
      </c>
      <c r="B11" s="71">
        <v>710</v>
      </c>
      <c r="C11" s="82" t="s">
        <v>346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-9554100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-10846300</v>
      </c>
      <c r="N11" s="79" t="s">
        <v>53</v>
      </c>
      <c r="O11" s="79">
        <v>-509128.6</v>
      </c>
      <c r="P11" s="79" t="s">
        <v>53</v>
      </c>
      <c r="Q11" s="79">
        <v>-509128.6</v>
      </c>
      <c r="R11" s="79">
        <v>-3633293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-4142421.6</v>
      </c>
      <c r="X11" s="79" t="s">
        <v>53</v>
      </c>
    </row>
    <row r="12" spans="1:24" s="41" customFormat="1" ht="22.5">
      <c r="A12" s="80" t="s">
        <v>347</v>
      </c>
      <c r="B12" s="71">
        <v>710</v>
      </c>
      <c r="C12" s="82" t="s">
        <v>348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-9554100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-10846300</v>
      </c>
      <c r="N12" s="79" t="s">
        <v>53</v>
      </c>
      <c r="O12" s="79">
        <v>-509128.6</v>
      </c>
      <c r="P12" s="79" t="s">
        <v>53</v>
      </c>
      <c r="Q12" s="79">
        <v>-509128.6</v>
      </c>
      <c r="R12" s="79">
        <v>-3633293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-4142421.6</v>
      </c>
      <c r="X12" s="79" t="s">
        <v>53</v>
      </c>
    </row>
    <row r="13" spans="1:24" s="41" customFormat="1" ht="33.75">
      <c r="A13" s="80" t="s">
        <v>349</v>
      </c>
      <c r="B13" s="71">
        <v>710</v>
      </c>
      <c r="C13" s="82" t="s">
        <v>350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-9554100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-10846300</v>
      </c>
      <c r="N13" s="79" t="s">
        <v>53</v>
      </c>
      <c r="O13" s="79">
        <v>-509128.6</v>
      </c>
      <c r="P13" s="79" t="s">
        <v>53</v>
      </c>
      <c r="Q13" s="79">
        <v>-509128.6</v>
      </c>
      <c r="R13" s="79">
        <v>-3633293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-4142421.6</v>
      </c>
      <c r="X13" s="79" t="s">
        <v>53</v>
      </c>
    </row>
    <row r="14" spans="1:24" s="41" customFormat="1" ht="22.5">
      <c r="A14" s="80" t="s">
        <v>351</v>
      </c>
      <c r="B14" s="71">
        <v>720</v>
      </c>
      <c r="C14" s="82" t="s">
        <v>352</v>
      </c>
      <c r="D14" s="76" t="str">
        <f t="shared" si="0"/>
        <v>000 01 05 00 00 00 0000 600</v>
      </c>
      <c r="E14" s="77">
        <v>10891400</v>
      </c>
      <c r="F14" s="78" t="s">
        <v>53</v>
      </c>
      <c r="G14" s="79">
        <v>10891400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10891400</v>
      </c>
      <c r="N14" s="79" t="s">
        <v>53</v>
      </c>
      <c r="O14" s="79">
        <v>3946755.49</v>
      </c>
      <c r="P14" s="79" t="s">
        <v>53</v>
      </c>
      <c r="Q14" s="79">
        <v>3946755.49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3946755.49</v>
      </c>
      <c r="X14" s="79" t="s">
        <v>53</v>
      </c>
    </row>
    <row r="15" spans="1:24" s="41" customFormat="1" ht="22.5">
      <c r="A15" s="80" t="s">
        <v>353</v>
      </c>
      <c r="B15" s="71">
        <v>720</v>
      </c>
      <c r="C15" s="82" t="s">
        <v>354</v>
      </c>
      <c r="D15" s="76" t="str">
        <f t="shared" si="0"/>
        <v>000 01 05 02 00 00 0000 600</v>
      </c>
      <c r="E15" s="77">
        <v>10891400</v>
      </c>
      <c r="F15" s="78" t="s">
        <v>53</v>
      </c>
      <c r="G15" s="79">
        <v>10891400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10891400</v>
      </c>
      <c r="N15" s="79" t="s">
        <v>53</v>
      </c>
      <c r="O15" s="79">
        <v>3946755.49</v>
      </c>
      <c r="P15" s="79" t="s">
        <v>53</v>
      </c>
      <c r="Q15" s="79">
        <v>3946755.49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3946755.49</v>
      </c>
      <c r="X15" s="79" t="s">
        <v>53</v>
      </c>
    </row>
    <row r="16" spans="1:24" s="41" customFormat="1" ht="22.5">
      <c r="A16" s="80" t="s">
        <v>355</v>
      </c>
      <c r="B16" s="71">
        <v>720</v>
      </c>
      <c r="C16" s="82" t="s">
        <v>356</v>
      </c>
      <c r="D16" s="76" t="str">
        <f t="shared" si="0"/>
        <v>000 01 05 02 01 00 0000 610</v>
      </c>
      <c r="E16" s="77">
        <v>10891400</v>
      </c>
      <c r="F16" s="78" t="s">
        <v>53</v>
      </c>
      <c r="G16" s="79">
        <v>10891400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10891400</v>
      </c>
      <c r="N16" s="79" t="s">
        <v>53</v>
      </c>
      <c r="O16" s="79">
        <v>3946755.49</v>
      </c>
      <c r="P16" s="79" t="s">
        <v>53</v>
      </c>
      <c r="Q16" s="79">
        <v>3946755.49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3946755.49</v>
      </c>
      <c r="X16" s="79" t="s">
        <v>53</v>
      </c>
    </row>
    <row r="17" spans="1:24" s="41" customFormat="1" ht="33.75">
      <c r="A17" s="80" t="s">
        <v>357</v>
      </c>
      <c r="B17" s="71">
        <v>720</v>
      </c>
      <c r="C17" s="82" t="s">
        <v>358</v>
      </c>
      <c r="D17" s="76" t="str">
        <f t="shared" si="0"/>
        <v>000 01 05 02 01 10 0000 610</v>
      </c>
      <c r="E17" s="77">
        <v>10891400</v>
      </c>
      <c r="F17" s="78" t="s">
        <v>53</v>
      </c>
      <c r="G17" s="79">
        <v>10891400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10891400</v>
      </c>
      <c r="N17" s="79" t="s">
        <v>53</v>
      </c>
      <c r="O17" s="79">
        <v>3946755.49</v>
      </c>
      <c r="P17" s="79" t="s">
        <v>53</v>
      </c>
      <c r="Q17" s="79">
        <v>3946755.49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3946755.49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363</v>
      </c>
      <c r="B20" s="106" t="s">
        <v>34</v>
      </c>
      <c r="C20" s="107"/>
      <c r="D20" s="107"/>
      <c r="E20" s="110" t="s">
        <v>362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360</v>
      </c>
      <c r="B22" s="106" t="s">
        <v>34</v>
      </c>
      <c r="C22" s="107"/>
      <c r="D22" s="107"/>
      <c r="E22" s="112" t="s">
        <v>359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2013-03-08T20:59:48Z</dcterms:modified>
  <cp:category/>
  <cp:version/>
  <cp:contentType/>
  <cp:contentStatus/>
</cp:coreProperties>
</file>